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graphics/Desktop/SUNBELT MARKETING/PRICE SHEETS/LAVATORIES - CHINA/"/>
    </mc:Choice>
  </mc:AlternateContent>
  <xr:revisionPtr revIDLastSave="0" documentId="13_ncr:1_{89FD7716-05F6-5843-AB63-870C0ADF7FA8}" xr6:coauthVersionLast="47" xr6:coauthVersionMax="47" xr10:uidLastSave="{00000000-0000-0000-0000-000000000000}"/>
  <bookViews>
    <workbookView xWindow="100" yWindow="560" windowWidth="51100" windowHeight="28180" xr2:uid="{5D3DA848-DD88-7E46-9862-AA04B050C2B4}"/>
  </bookViews>
  <sheets>
    <sheet name="Sheet 1" sheetId="1" r:id="rId1"/>
  </sheets>
  <definedNames>
    <definedName name="_xlnm._FilterDatabase" localSheetId="0" hidden="1">'Sheet 1'!$B$8:$I$26</definedName>
    <definedName name="_xlnm.Print_Area" localSheetId="0">'Sheet 1'!$B$1:$H$26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26" i="1"/>
  <c r="I21" i="1"/>
  <c r="I13" i="1"/>
  <c r="I25" i="1" l="1"/>
  <c r="I24" i="1"/>
  <c r="I23" i="1"/>
  <c r="I22" i="1"/>
  <c r="I20" i="1"/>
  <c r="I19" i="1"/>
  <c r="I17" i="1"/>
  <c r="I18" i="1"/>
  <c r="I16" i="1"/>
  <c r="I14" i="1"/>
  <c r="I15" i="1"/>
  <c r="I11" i="1" l="1"/>
  <c r="I12" i="1"/>
  <c r="I9" i="1"/>
</calcChain>
</file>

<file path=xl/sharedStrings.xml><?xml version="1.0" encoding="utf-8"?>
<sst xmlns="http://schemas.openxmlformats.org/spreadsheetml/2006/main" count="74" uniqueCount="73">
  <si>
    <t>PRICE SHEET</t>
  </si>
  <si>
    <t>MASTER CARTON QTY.</t>
  </si>
  <si>
    <t>MODEL #</t>
  </si>
  <si>
    <t>DESCRIPTION</t>
  </si>
  <si>
    <t xml:space="preserve">LIST PRICE ($) </t>
  </si>
  <si>
    <t>UPC #</t>
  </si>
  <si>
    <t>PRICE SHEET:</t>
  </si>
  <si>
    <t>EFFECTIVE:</t>
  </si>
  <si>
    <t>PART #</t>
  </si>
  <si>
    <r>
      <t>NET PRICE (</t>
    </r>
    <r>
      <rPr>
        <b/>
        <sz val="14"/>
        <color theme="7" tint="0.39997558519241921"/>
        <rFont val="Arial"/>
        <family val="2"/>
      </rPr>
      <t>$</t>
    </r>
    <r>
      <rPr>
        <b/>
        <sz val="14"/>
        <color theme="0"/>
        <rFont val="Arial"/>
        <family val="2"/>
      </rPr>
      <t>)</t>
    </r>
  </si>
  <si>
    <t>-</t>
  </si>
  <si>
    <t>LAVO17</t>
  </si>
  <si>
    <t>LAVR19</t>
  </si>
  <si>
    <t>LAVO817</t>
  </si>
  <si>
    <t>LAVR819</t>
  </si>
  <si>
    <t>LAVO17B</t>
  </si>
  <si>
    <t>LAVR19B</t>
  </si>
  <si>
    <t>HPUL1714</t>
  </si>
  <si>
    <t>HPUL2017</t>
  </si>
  <si>
    <t>HPUL2017B</t>
  </si>
  <si>
    <t>HPPLB234</t>
  </si>
  <si>
    <t>HPPLL23</t>
  </si>
  <si>
    <t>HPPLBBRKT</t>
  </si>
  <si>
    <t xml:space="preserve">HPRUL1814 </t>
  </si>
  <si>
    <t>HPRUL1814B</t>
  </si>
  <si>
    <t>HPRUL2114</t>
  </si>
  <si>
    <t>HPRUL2114B</t>
  </si>
  <si>
    <t>HPWHL4</t>
  </si>
  <si>
    <t>HPWHL8</t>
  </si>
  <si>
    <t>H49202</t>
  </si>
  <si>
    <t>H49201</t>
  </si>
  <si>
    <t>H49203</t>
  </si>
  <si>
    <t>H49100</t>
  </si>
  <si>
    <t>H49101</t>
  </si>
  <si>
    <t>17" x 20" OVAL DROP-IN LAVATORY - WHITE (4" CENTERS)</t>
  </si>
  <si>
    <t>PALLET QTY.</t>
  </si>
  <si>
    <t>19" ROUND DROP-IN _x0003_LAVATORY (BISCUIT)</t>
  </si>
  <si>
    <t>PEDESTAL LAVATORY WHITE BOWL 24" x 20"</t>
  </si>
  <si>
    <t>PEDESTAL LAVATORY HANGING BRACKET</t>
  </si>
  <si>
    <t>17" x 20" OVAL DROP-IN LAVATORY (BISCUIT)</t>
  </si>
  <si>
    <t>WALL HUNG LAVATORY SINK - 4" CENTER</t>
  </si>
  <si>
    <t>WALL HUNG LAVATORY SINK - 8" CENTER</t>
  </si>
  <si>
    <t>21" x 14" RECTANGULAR UNDERMOUNT LAVATORY - WHITE</t>
  </si>
  <si>
    <t>21" x 14" RECTANGULAR UNDERMOUNT LAVATORY - BISCUIT</t>
  </si>
  <si>
    <t>18" x 14" RECTANGULAR UNDERMOUNT LAVATORY - WHITE</t>
  </si>
  <si>
    <t>18" x 14" RECTANGULAR UNDERMOUNT LAVATORY - BISCUIT</t>
  </si>
  <si>
    <t>191591492036</t>
  </si>
  <si>
    <t xml:space="preserve">PEDESTAL LAVATORY 26" BASE </t>
  </si>
  <si>
    <t>H49200</t>
  </si>
  <si>
    <t>17" x 14" UNDERMOUNT LAVATORY OUTER BOWL DIMENSION (WHITE)</t>
  </si>
  <si>
    <t>20" x 17" UNDERMOUNT LAVATORY OUTER BOWL DIMENSION (WHITE)</t>
  </si>
  <si>
    <t>19" ROUND DROP-IN  LAVATORY - WHITE (4" CENTERS)</t>
  </si>
  <si>
    <t>17" X 20" OVAL DROP-IN LAVATORY - WHITE (8" CENTERS)</t>
  </si>
  <si>
    <t>19" ROUND DROP-IN LAVATORY - WHITE (8" CENTERS)</t>
  </si>
  <si>
    <r>
      <t>LAVATORIES MULTIPLIER (</t>
    </r>
    <r>
      <rPr>
        <b/>
        <sz val="12"/>
        <color rgb="FF395E67"/>
        <rFont val="Arial"/>
        <family val="2"/>
      </rPr>
      <t>HPRO</t>
    </r>
    <r>
      <rPr>
        <b/>
        <sz val="12"/>
        <color theme="1"/>
        <rFont val="Arial"/>
        <family val="2"/>
      </rPr>
      <t xml:space="preserve">)  </t>
    </r>
    <r>
      <rPr>
        <b/>
        <sz val="12"/>
        <color rgb="FFC00000"/>
        <rFont val="Arial"/>
        <family val="2"/>
      </rPr>
      <t>►</t>
    </r>
  </si>
  <si>
    <t>H49230</t>
  </si>
  <si>
    <t>H49232</t>
  </si>
  <si>
    <t>H49110</t>
  </si>
  <si>
    <t>H49234</t>
  </si>
  <si>
    <t>H49231</t>
  </si>
  <si>
    <t>H49233</t>
  </si>
  <si>
    <t>H49220</t>
  </si>
  <si>
    <t>H49221</t>
  </si>
  <si>
    <t>H49222</t>
  </si>
  <si>
    <t>H49210</t>
  </si>
  <si>
    <t>H49212</t>
  </si>
  <si>
    <t>H49211</t>
  </si>
  <si>
    <t>LAVATORIES | VITREOUS CHINA</t>
  </si>
  <si>
    <t>08.09.21</t>
  </si>
  <si>
    <t>H05.LVC.0821</t>
  </si>
  <si>
    <t>REVISION:</t>
  </si>
  <si>
    <t>20" x 17" UNDERMOUNT LAVATORY OUTER BOWL DIMENSION (BISCUIT)</t>
  </si>
  <si>
    <t>06.06.22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</si>
</sst>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??_);_(@_)"/>
    <numFmt numFmtId="166" formatCode="_(* #,##0.0000_);_(* \(#,##0.0000\);_(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22"/>
      <color theme="0" tint="-0.34998626667073579"/>
      <name val="Arial Black"/>
      <family val="2"/>
    </font>
    <font>
      <sz val="22"/>
      <color theme="0" tint="-0.34998626667073579"/>
      <name val="Arial"/>
      <family val="2"/>
    </font>
    <font>
      <sz val="8"/>
      <name val="Calibri"/>
      <family val="2"/>
      <scheme val="minor"/>
    </font>
    <font>
      <b/>
      <sz val="13"/>
      <color theme="1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 tint="4.9989318521683403E-2"/>
      <name val="Arial"/>
      <family val="2"/>
    </font>
    <font>
      <b/>
      <sz val="14"/>
      <color theme="7" tint="0.39997558519241921"/>
      <name val="Arial"/>
      <family val="2"/>
    </font>
    <font>
      <b/>
      <sz val="13"/>
      <color rgb="FF395E67"/>
      <name val="Arial"/>
      <family val="2"/>
    </font>
    <font>
      <sz val="10"/>
      <name val="Arial"/>
      <family val="2"/>
      <charset val="204"/>
    </font>
    <font>
      <b/>
      <sz val="12"/>
      <color rgb="FF395E6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95E6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8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indent="2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/>
    <xf numFmtId="0" fontId="8" fillId="0" borderId="2" xfId="0" applyFont="1" applyBorder="1" applyAlignment="1">
      <alignment horizontal="right" vertical="center" indent="2"/>
    </xf>
    <xf numFmtId="0" fontId="9" fillId="0" borderId="2" xfId="0" applyFont="1" applyBorder="1" applyAlignment="1">
      <alignment horizontal="right" vertical="center" indent="2"/>
    </xf>
    <xf numFmtId="0" fontId="11" fillId="0" borderId="0" xfId="0" applyFont="1" applyAlignment="1">
      <alignment horizontal="left" vertical="center" indent="1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center" indent="1"/>
    </xf>
    <xf numFmtId="0" fontId="14" fillId="6" borderId="3" xfId="0" applyFont="1" applyFill="1" applyBorder="1" applyAlignment="1" applyProtection="1">
      <alignment horizontal="center" vertical="center"/>
      <protection hidden="1"/>
    </xf>
    <xf numFmtId="7" fontId="14" fillId="7" borderId="3" xfId="0" applyNumberFormat="1" applyFont="1" applyFill="1" applyBorder="1" applyAlignment="1" applyProtection="1">
      <alignment horizontal="center" vertical="center"/>
      <protection hidden="1"/>
    </xf>
    <xf numFmtId="165" fontId="3" fillId="3" borderId="3" xfId="0" applyNumberFormat="1" applyFont="1" applyFill="1" applyBorder="1" applyAlignment="1">
      <alignment horizontal="right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left" vertical="center" indent="1"/>
    </xf>
    <xf numFmtId="0" fontId="14" fillId="6" borderId="5" xfId="0" applyFont="1" applyFill="1" applyBorder="1" applyAlignment="1" applyProtection="1">
      <alignment horizontal="center" vertical="center"/>
      <protection hidden="1"/>
    </xf>
    <xf numFmtId="7" fontId="14" fillId="7" borderId="5" xfId="0" applyNumberFormat="1" applyFont="1" applyFill="1" applyBorder="1" applyAlignment="1" applyProtection="1">
      <alignment horizontal="center" vertical="center"/>
      <protection hidden="1"/>
    </xf>
    <xf numFmtId="165" fontId="3" fillId="3" borderId="5" xfId="0" applyNumberFormat="1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left" vertical="center" indent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7" fontId="14" fillId="7" borderId="8" xfId="0" applyNumberFormat="1" applyFont="1" applyFill="1" applyBorder="1" applyAlignment="1" applyProtection="1">
      <alignment horizontal="center" vertical="center"/>
      <protection hidden="1"/>
    </xf>
    <xf numFmtId="165" fontId="3" fillId="3" borderId="8" xfId="0" applyNumberFormat="1" applyFont="1" applyFill="1" applyBorder="1" applyAlignment="1">
      <alignment horizontal="right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66" fontId="13" fillId="8" borderId="3" xfId="1" applyNumberFormat="1" applyFont="1" applyFill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2"/>
    </xf>
    <xf numFmtId="164" fontId="12" fillId="0" borderId="0" xfId="0" applyNumberFormat="1" applyFont="1" applyAlignment="1">
      <alignment horizontal="right" vertical="center" indent="2"/>
    </xf>
    <xf numFmtId="164" fontId="12" fillId="0" borderId="1" xfId="0" applyNumberFormat="1" applyFont="1" applyBorder="1" applyAlignment="1">
      <alignment horizontal="right" vertical="center" indent="2"/>
    </xf>
    <xf numFmtId="0" fontId="2" fillId="5" borderId="3" xfId="0" applyFont="1" applyFill="1" applyBorder="1" applyAlignment="1">
      <alignment horizontal="left" vertical="center" indent="5"/>
    </xf>
  </cellXfs>
  <cellStyles count="3">
    <cellStyle name="Comma" xfId="1" builtinId="3"/>
    <cellStyle name="Normal" xfId="0" builtinId="0"/>
    <cellStyle name="Normal 2" xfId="2" xr:uid="{D24713B6-09B5-2D4B-8339-585B216F343D}"/>
  </cellStyles>
  <dxfs count="8"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395E67"/>
      <color rgb="FF23A9E1"/>
      <color rgb="FF1C5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292100</xdr:colOff>
      <xdr:row>0</xdr:row>
      <xdr:rowOff>0</xdr:rowOff>
    </xdr:from>
    <xdr:to>
      <xdr:col>3</xdr:col>
      <xdr:colOff>1600200</xdr:colOff>
      <xdr:row>0</xdr:row>
      <xdr:rowOff>1104900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0"/>
          <a:ext cx="473710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BF528-0229-4641-83E7-11D0D5CFDC8C}">
  <sheetPr codeName="Sheet1">
    <pageSetUpPr fitToPage="1"/>
  </sheetPr>
  <dimension ref="B1:J26"/>
  <sheetViews>
    <sheetView tabSelected="1" zoomScale="108" zoomScaleNormal="100" workbookViewId="0">
      <selection activeCell="E6" sqref="E6"/>
    </sheetView>
  </sheetViews>
  <sheetFormatPr baseColWidth="10" defaultColWidth="10.83203125" defaultRowHeight="16" x14ac:dyDescent="0.2"/>
  <cols>
    <col min="1" max="1" width="10.83203125" style="1"/>
    <col min="2" max="2" width="24.6640625" style="1" bestFit="1" customWidth="1"/>
    <col min="3" max="3" width="20.33203125" style="1" bestFit="1" customWidth="1"/>
    <col min="4" max="4" width="27.1640625" style="1" customWidth="1"/>
    <col min="5" max="5" width="72.5" style="1" bestFit="1" customWidth="1"/>
    <col min="6" max="6" width="30.5" style="1" bestFit="1" customWidth="1"/>
    <col min="7" max="7" width="33.33203125" style="1" bestFit="1" customWidth="1"/>
    <col min="8" max="8" width="30.1640625" style="1" bestFit="1" customWidth="1"/>
    <col min="9" max="9" width="22.33203125" style="1" bestFit="1" customWidth="1"/>
    <col min="10" max="10" width="47.6640625" style="15" bestFit="1" customWidth="1"/>
    <col min="11" max="16384" width="10.83203125" style="1"/>
  </cols>
  <sheetData>
    <row r="1" spans="2:9" ht="91.5" customHeight="1" thickBot="1" x14ac:dyDescent="0.25">
      <c r="B1" s="40" t="s">
        <v>0</v>
      </c>
      <c r="C1" s="40"/>
      <c r="D1" s="40"/>
      <c r="E1" s="40"/>
      <c r="F1" s="40"/>
      <c r="G1" s="40"/>
      <c r="H1" s="40"/>
    </row>
    <row r="2" spans="2:9" ht="24" customHeight="1" x14ac:dyDescent="0.2">
      <c r="B2" s="10"/>
      <c r="C2" s="10"/>
      <c r="D2" s="11"/>
      <c r="E2" s="12"/>
      <c r="F2" s="3"/>
      <c r="G2" s="3"/>
      <c r="H2" s="3"/>
    </row>
    <row r="3" spans="2:9" s="2" customFormat="1" ht="24" customHeight="1" x14ac:dyDescent="0.2">
      <c r="B3" s="41" t="s">
        <v>67</v>
      </c>
      <c r="C3" s="41"/>
      <c r="D3" s="41"/>
      <c r="E3" s="41"/>
      <c r="G3" s="14" t="s">
        <v>6</v>
      </c>
      <c r="H3" s="13" t="s">
        <v>69</v>
      </c>
    </row>
    <row r="4" spans="2:9" s="2" customFormat="1" ht="24" customHeight="1" thickBot="1" x14ac:dyDescent="0.25">
      <c r="B4" s="42"/>
      <c r="C4" s="42"/>
      <c r="D4" s="42"/>
      <c r="E4" s="42"/>
      <c r="G4" s="14" t="s">
        <v>7</v>
      </c>
      <c r="H4" s="13" t="s">
        <v>68</v>
      </c>
    </row>
    <row r="5" spans="2:9" s="2" customFormat="1" ht="24" customHeight="1" x14ac:dyDescent="0.2">
      <c r="C5" s="7"/>
      <c r="D5" s="8"/>
      <c r="F5" s="9"/>
      <c r="G5" s="14" t="s">
        <v>70</v>
      </c>
      <c r="H5" s="13" t="s">
        <v>72</v>
      </c>
    </row>
    <row r="6" spans="2:9" ht="42" customHeight="1" x14ac:dyDescent="0.2">
      <c r="C6" s="43" t="s">
        <v>54</v>
      </c>
      <c r="D6" s="43"/>
      <c r="E6" s="38">
        <v>0</v>
      </c>
      <c r="F6" s="2"/>
      <c r="G6" s="2"/>
      <c r="H6" s="6"/>
    </row>
    <row r="7" spans="2:9" ht="20" customHeight="1" x14ac:dyDescent="0.2">
      <c r="C7" s="5"/>
      <c r="D7" s="5"/>
      <c r="E7" s="4"/>
      <c r="F7" s="4"/>
      <c r="G7" s="4"/>
      <c r="H7" s="4"/>
    </row>
    <row r="8" spans="2:9" ht="38" customHeight="1" thickBot="1" x14ac:dyDescent="0.25">
      <c r="B8" s="26" t="s">
        <v>5</v>
      </c>
      <c r="C8" s="27" t="s">
        <v>8</v>
      </c>
      <c r="D8" s="26" t="s">
        <v>2</v>
      </c>
      <c r="E8" s="28" t="s">
        <v>3</v>
      </c>
      <c r="F8" s="26" t="s">
        <v>1</v>
      </c>
      <c r="G8" s="26" t="s">
        <v>35</v>
      </c>
      <c r="H8" s="29" t="s">
        <v>4</v>
      </c>
      <c r="I8" s="30" t="s">
        <v>9</v>
      </c>
    </row>
    <row r="9" spans="2:9" ht="24" customHeight="1" x14ac:dyDescent="0.2">
      <c r="B9" s="36">
        <v>191591492302</v>
      </c>
      <c r="C9" s="21" t="s">
        <v>55</v>
      </c>
      <c r="D9" s="21" t="s">
        <v>11</v>
      </c>
      <c r="E9" s="22" t="s">
        <v>34</v>
      </c>
      <c r="F9" s="23">
        <v>1</v>
      </c>
      <c r="G9" s="23">
        <v>45</v>
      </c>
      <c r="H9" s="24">
        <v>56.346707317073175</v>
      </c>
      <c r="I9" s="25">
        <f t="shared" ref="I9:I26" si="0">$E$6*$H9</f>
        <v>0</v>
      </c>
    </row>
    <row r="10" spans="2:9" ht="24" customHeight="1" thickBot="1" x14ac:dyDescent="0.25">
      <c r="B10" s="37">
        <v>191591492326</v>
      </c>
      <c r="C10" s="31" t="s">
        <v>56</v>
      </c>
      <c r="D10" s="31" t="s">
        <v>12</v>
      </c>
      <c r="E10" s="32" t="s">
        <v>51</v>
      </c>
      <c r="F10" s="33">
        <v>1</v>
      </c>
      <c r="G10" s="33">
        <v>45</v>
      </c>
      <c r="H10" s="34">
        <v>56.346707317073175</v>
      </c>
      <c r="I10" s="35">
        <f t="shared" si="0"/>
        <v>0</v>
      </c>
    </row>
    <row r="11" spans="2:9" ht="24" customHeight="1" x14ac:dyDescent="0.2">
      <c r="B11" s="39">
        <v>191591491107</v>
      </c>
      <c r="C11" s="21" t="s">
        <v>57</v>
      </c>
      <c r="D11" s="21" t="s">
        <v>13</v>
      </c>
      <c r="E11" s="22" t="s">
        <v>52</v>
      </c>
      <c r="F11" s="23">
        <v>1</v>
      </c>
      <c r="G11" s="23">
        <v>45</v>
      </c>
      <c r="H11" s="24">
        <v>56.346707317073175</v>
      </c>
      <c r="I11" s="25">
        <f t="shared" si="0"/>
        <v>0</v>
      </c>
    </row>
    <row r="12" spans="2:9" ht="24" customHeight="1" thickBot="1" x14ac:dyDescent="0.25">
      <c r="B12" s="37">
        <v>191591492340</v>
      </c>
      <c r="C12" s="31" t="s">
        <v>58</v>
      </c>
      <c r="D12" s="31" t="s">
        <v>14</v>
      </c>
      <c r="E12" s="32" t="s">
        <v>53</v>
      </c>
      <c r="F12" s="33">
        <v>1</v>
      </c>
      <c r="G12" s="33">
        <v>45</v>
      </c>
      <c r="H12" s="34">
        <v>56.346707317073175</v>
      </c>
      <c r="I12" s="35">
        <f t="shared" si="0"/>
        <v>0</v>
      </c>
    </row>
    <row r="13" spans="2:9" ht="24" customHeight="1" x14ac:dyDescent="0.2">
      <c r="B13" s="39">
        <v>191591492319</v>
      </c>
      <c r="C13" s="21" t="s">
        <v>59</v>
      </c>
      <c r="D13" s="21" t="s">
        <v>15</v>
      </c>
      <c r="E13" s="22" t="s">
        <v>39</v>
      </c>
      <c r="F13" s="23">
        <v>1</v>
      </c>
      <c r="G13" s="23">
        <v>45</v>
      </c>
      <c r="H13" s="24">
        <v>59.939634146341469</v>
      </c>
      <c r="I13" s="25">
        <f t="shared" si="0"/>
        <v>0</v>
      </c>
    </row>
    <row r="14" spans="2:9" ht="24" customHeight="1" thickBot="1" x14ac:dyDescent="0.25">
      <c r="B14" s="37">
        <v>191591492333</v>
      </c>
      <c r="C14" s="31" t="s">
        <v>60</v>
      </c>
      <c r="D14" s="31" t="s">
        <v>16</v>
      </c>
      <c r="E14" s="32" t="s">
        <v>36</v>
      </c>
      <c r="F14" s="33">
        <v>1</v>
      </c>
      <c r="G14" s="33">
        <v>45</v>
      </c>
      <c r="H14" s="34">
        <v>59.939634146341469</v>
      </c>
      <c r="I14" s="35">
        <f t="shared" si="0"/>
        <v>0</v>
      </c>
    </row>
    <row r="15" spans="2:9" ht="24" customHeight="1" x14ac:dyDescent="0.2">
      <c r="B15" s="39">
        <v>191591492203</v>
      </c>
      <c r="C15" s="21" t="s">
        <v>61</v>
      </c>
      <c r="D15" s="21" t="s">
        <v>17</v>
      </c>
      <c r="E15" s="22" t="s">
        <v>49</v>
      </c>
      <c r="F15" s="23">
        <v>1</v>
      </c>
      <c r="G15" s="23">
        <v>36</v>
      </c>
      <c r="H15" s="24">
        <v>57.238414634146345</v>
      </c>
      <c r="I15" s="25">
        <f t="shared" si="0"/>
        <v>0</v>
      </c>
    </row>
    <row r="16" spans="2:9" ht="24" customHeight="1" x14ac:dyDescent="0.2">
      <c r="B16" s="36">
        <v>191591492210</v>
      </c>
      <c r="C16" s="21" t="s">
        <v>62</v>
      </c>
      <c r="D16" s="16" t="s">
        <v>18</v>
      </c>
      <c r="E16" s="17" t="s">
        <v>50</v>
      </c>
      <c r="F16" s="18">
        <v>1</v>
      </c>
      <c r="G16" s="18">
        <v>36</v>
      </c>
      <c r="H16" s="19">
        <v>69.761341463414638</v>
      </c>
      <c r="I16" s="20">
        <f t="shared" si="0"/>
        <v>0</v>
      </c>
    </row>
    <row r="17" spans="2:9" ht="24" customHeight="1" thickBot="1" x14ac:dyDescent="0.25">
      <c r="B17" s="37">
        <v>191591492227</v>
      </c>
      <c r="C17" s="31" t="s">
        <v>63</v>
      </c>
      <c r="D17" s="31" t="s">
        <v>19</v>
      </c>
      <c r="E17" s="32" t="s">
        <v>71</v>
      </c>
      <c r="F17" s="33">
        <v>1</v>
      </c>
      <c r="G17" s="33">
        <v>30</v>
      </c>
      <c r="H17" s="34">
        <v>71.557804878048785</v>
      </c>
      <c r="I17" s="35">
        <f t="shared" si="0"/>
        <v>0</v>
      </c>
    </row>
    <row r="18" spans="2:9" ht="24" customHeight="1" x14ac:dyDescent="0.2">
      <c r="B18" s="39">
        <v>191591492104</v>
      </c>
      <c r="C18" s="21" t="s">
        <v>64</v>
      </c>
      <c r="D18" s="21" t="s">
        <v>20</v>
      </c>
      <c r="E18" s="22" t="s">
        <v>37</v>
      </c>
      <c r="F18" s="23">
        <v>1</v>
      </c>
      <c r="G18" s="23">
        <v>30</v>
      </c>
      <c r="H18" s="24">
        <v>115.38158536585367</v>
      </c>
      <c r="I18" s="25">
        <f t="shared" si="0"/>
        <v>0</v>
      </c>
    </row>
    <row r="19" spans="2:9" ht="24" customHeight="1" x14ac:dyDescent="0.2">
      <c r="B19" s="36">
        <v>191591492128</v>
      </c>
      <c r="C19" s="21" t="s">
        <v>65</v>
      </c>
      <c r="D19" s="16" t="s">
        <v>21</v>
      </c>
      <c r="E19" s="17" t="s">
        <v>47</v>
      </c>
      <c r="F19" s="18">
        <v>1</v>
      </c>
      <c r="G19" s="18">
        <v>30</v>
      </c>
      <c r="H19" s="19">
        <v>38.460487804878049</v>
      </c>
      <c r="I19" s="20">
        <f t="shared" si="0"/>
        <v>0</v>
      </c>
    </row>
    <row r="20" spans="2:9" ht="24" customHeight="1" thickBot="1" x14ac:dyDescent="0.25">
      <c r="B20" s="37">
        <v>191591492111</v>
      </c>
      <c r="C20" s="31" t="s">
        <v>66</v>
      </c>
      <c r="D20" s="31" t="s">
        <v>22</v>
      </c>
      <c r="E20" s="32" t="s">
        <v>38</v>
      </c>
      <c r="F20" s="33" t="s">
        <v>10</v>
      </c>
      <c r="G20" s="33" t="s">
        <v>10</v>
      </c>
      <c r="H20" s="34">
        <v>6.0975609756097562</v>
      </c>
      <c r="I20" s="35">
        <f t="shared" si="0"/>
        <v>0</v>
      </c>
    </row>
    <row r="21" spans="2:9" ht="24" customHeight="1" x14ac:dyDescent="0.2">
      <c r="B21" s="39">
        <v>191591492005</v>
      </c>
      <c r="C21" s="21" t="s">
        <v>48</v>
      </c>
      <c r="D21" s="21" t="s">
        <v>23</v>
      </c>
      <c r="E21" s="22" t="s">
        <v>44</v>
      </c>
      <c r="F21" s="23">
        <v>1</v>
      </c>
      <c r="G21" s="23">
        <v>46</v>
      </c>
      <c r="H21" s="24">
        <v>82.428536585365848</v>
      </c>
      <c r="I21" s="25">
        <f t="shared" si="0"/>
        <v>0</v>
      </c>
    </row>
    <row r="22" spans="2:9" ht="24" customHeight="1" thickBot="1" x14ac:dyDescent="0.25">
      <c r="B22" s="37">
        <v>191591492012</v>
      </c>
      <c r="C22" s="31" t="s">
        <v>30</v>
      </c>
      <c r="D22" s="31" t="s">
        <v>24</v>
      </c>
      <c r="E22" s="32" t="s">
        <v>45</v>
      </c>
      <c r="F22" s="33">
        <v>1</v>
      </c>
      <c r="G22" s="33">
        <v>46</v>
      </c>
      <c r="H22" s="34">
        <v>85.824756097560979</v>
      </c>
      <c r="I22" s="35">
        <f t="shared" si="0"/>
        <v>0</v>
      </c>
    </row>
    <row r="23" spans="2:9" ht="24" customHeight="1" x14ac:dyDescent="0.2">
      <c r="B23" s="39">
        <v>191591492029</v>
      </c>
      <c r="C23" s="21" t="s">
        <v>29</v>
      </c>
      <c r="D23" s="21" t="s">
        <v>25</v>
      </c>
      <c r="E23" s="22" t="s">
        <v>42</v>
      </c>
      <c r="F23" s="23">
        <v>1</v>
      </c>
      <c r="G23" s="23">
        <v>30</v>
      </c>
      <c r="H23" s="24">
        <v>97.718292682926844</v>
      </c>
      <c r="I23" s="25">
        <f t="shared" si="0"/>
        <v>0</v>
      </c>
    </row>
    <row r="24" spans="2:9" ht="24" customHeight="1" thickBot="1" x14ac:dyDescent="0.25">
      <c r="B24" s="31" t="s">
        <v>46</v>
      </c>
      <c r="C24" s="31" t="s">
        <v>31</v>
      </c>
      <c r="D24" s="31" t="s">
        <v>26</v>
      </c>
      <c r="E24" s="32" t="s">
        <v>43</v>
      </c>
      <c r="F24" s="33">
        <v>1</v>
      </c>
      <c r="G24" s="33">
        <v>30</v>
      </c>
      <c r="H24" s="34">
        <v>101.11463414634147</v>
      </c>
      <c r="I24" s="35">
        <f t="shared" si="0"/>
        <v>0</v>
      </c>
    </row>
    <row r="25" spans="2:9" ht="24" customHeight="1" x14ac:dyDescent="0.2">
      <c r="B25" s="39">
        <v>191591491008</v>
      </c>
      <c r="C25" s="21" t="s">
        <v>32</v>
      </c>
      <c r="D25" s="21" t="s">
        <v>27</v>
      </c>
      <c r="E25" s="22" t="s">
        <v>40</v>
      </c>
      <c r="F25" s="23">
        <v>1</v>
      </c>
      <c r="G25" s="23">
        <v>16</v>
      </c>
      <c r="H25" s="24">
        <v>132.55963414634147</v>
      </c>
      <c r="I25" s="25">
        <f t="shared" si="0"/>
        <v>0</v>
      </c>
    </row>
    <row r="26" spans="2:9" ht="24" customHeight="1" thickBot="1" x14ac:dyDescent="0.25">
      <c r="B26" s="37">
        <v>191591491015</v>
      </c>
      <c r="C26" s="31" t="s">
        <v>33</v>
      </c>
      <c r="D26" s="31" t="s">
        <v>28</v>
      </c>
      <c r="E26" s="32" t="s">
        <v>41</v>
      </c>
      <c r="F26" s="33">
        <v>1</v>
      </c>
      <c r="G26" s="33">
        <v>16</v>
      </c>
      <c r="H26" s="34">
        <v>132.55963414634147</v>
      </c>
      <c r="I26" s="35">
        <f t="shared" si="0"/>
        <v>0</v>
      </c>
    </row>
  </sheetData>
  <autoFilter ref="B8:I26" xr:uid="{86B31FB2-1DD1-C14B-A955-C38A4DD99F7F}"/>
  <mergeCells count="3">
    <mergeCell ref="B1:H1"/>
    <mergeCell ref="B3:E4"/>
    <mergeCell ref="C6:D6"/>
  </mergeCells>
  <phoneticPr fontId="10" type="noConversion"/>
  <conditionalFormatting sqref="D20:D26 E11:E19 B9:B10 B11:C26">
    <cfRule type="cellIs" dxfId="7" priority="137" operator="equal">
      <formula>0</formula>
    </cfRule>
  </conditionalFormatting>
  <conditionalFormatting sqref="D9 D11:D19">
    <cfRule type="cellIs" dxfId="6" priority="139" operator="equal">
      <formula>0</formula>
    </cfRule>
  </conditionalFormatting>
  <conditionalFormatting sqref="E9">
    <cfRule type="cellIs" dxfId="5" priority="138" operator="equal">
      <formula>0</formula>
    </cfRule>
  </conditionalFormatting>
  <conditionalFormatting sqref="E20:E26">
    <cfRule type="cellIs" dxfId="4" priority="136" operator="equal">
      <formula>0</formula>
    </cfRule>
  </conditionalFormatting>
  <conditionalFormatting sqref="C9">
    <cfRule type="cellIs" dxfId="3" priority="5" operator="equal">
      <formula>0</formula>
    </cfRule>
  </conditionalFormatting>
  <conditionalFormatting sqref="D10">
    <cfRule type="cellIs" dxfId="2" priority="4" operator="equal">
      <formula>0</formula>
    </cfRule>
  </conditionalFormatting>
  <conditionalFormatting sqref="E10">
    <cfRule type="cellIs" dxfId="1" priority="3" operator="equal">
      <formula>0</formula>
    </cfRule>
  </conditionalFormatting>
  <conditionalFormatting sqref="C10">
    <cfRule type="cellIs" dxfId="0" priority="2" operator="equal">
      <formula>0</formula>
    </cfRule>
  </conditionalFormatting>
  <printOptions horizontalCentered="1"/>
  <pageMargins left="0.7" right="0.7" top="0.5" bottom="0.5" header="0.3" footer="0.3"/>
  <pageSetup scale="35" fitToHeight="7" orientation="portrait" horizontalDpi="0" verticalDpi="0" r:id="rId1"/>
  <ignoredErrors>
    <ignoredError sqref="B2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6718f48-bae5-4a3b-98de-cc0791a0f4dd">
      <UserInfo>
        <DisplayName>Dan Battaglia</DisplayName>
        <AccountId>21</AccountId>
        <AccountType/>
      </UserInfo>
      <UserInfo>
        <DisplayName>Sam Ondo</DisplayName>
        <AccountId>14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84CCAAB2D8B94C9E80AEE0F968D4E3" ma:contentTypeVersion="10" ma:contentTypeDescription="Create a new document." ma:contentTypeScope="" ma:versionID="0dba93358522392d9f80219029739404">
  <xsd:schema xmlns:xsd="http://www.w3.org/2001/XMLSchema" xmlns:xs="http://www.w3.org/2001/XMLSchema" xmlns:p="http://schemas.microsoft.com/office/2006/metadata/properties" xmlns:ns2="115335aa-b14d-43fc-bc3f-f6c2eb8e2e98" xmlns:ns3="e6718f48-bae5-4a3b-98de-cc0791a0f4dd" targetNamespace="http://schemas.microsoft.com/office/2006/metadata/properties" ma:root="true" ma:fieldsID="a5f76fb480dae6ca0f006c36133fa5df" ns2:_="" ns3:_="">
    <xsd:import namespace="115335aa-b14d-43fc-bc3f-f6c2eb8e2e98"/>
    <xsd:import namespace="e6718f48-bae5-4a3b-98de-cc0791a0f4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335aa-b14d-43fc-bc3f-f6c2eb8e2e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718f48-bae5-4a3b-98de-cc0791a0f4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F49E20-B979-43D2-A4CE-D531E461F7D0}">
  <ds:schemaRefs>
    <ds:schemaRef ds:uri="http://schemas.microsoft.com/office/2006/metadata/properties"/>
    <ds:schemaRef ds:uri="http://schemas.microsoft.com/office/infopath/2007/PartnerControls"/>
    <ds:schemaRef ds:uri="e6718f48-bae5-4a3b-98de-cc0791a0f4dd"/>
  </ds:schemaRefs>
</ds:datastoreItem>
</file>

<file path=customXml/itemProps2.xml><?xml version="1.0" encoding="utf-8"?>
<ds:datastoreItem xmlns:ds="http://schemas.openxmlformats.org/officeDocument/2006/customXml" ds:itemID="{7A82BC6E-6E50-4252-8237-1FEA642BE1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3575E1-9828-463D-90D1-A9ADFEBAB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5335aa-b14d-43fc-bc3f-f6c2eb8e2e98"/>
    <ds:schemaRef ds:uri="e6718f48-bae5-4a3b-98de-cc0791a0f4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Battaglia</dc:creator>
  <cp:keywords/>
  <dc:description/>
  <cp:lastModifiedBy>Microsoft Office User</cp:lastModifiedBy>
  <cp:revision/>
  <cp:lastPrinted>2020-04-18T13:04:35Z</cp:lastPrinted>
  <dcterms:created xsi:type="dcterms:W3CDTF">2020-03-24T12:40:23Z</dcterms:created>
  <dcterms:modified xsi:type="dcterms:W3CDTF">2023-06-06T21:02:21Z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0x010100FB84CCAAB2D8B94C9E80AEE0F968D4E3</vt:lpwstr>
  </property>
</Properties>
</file>