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phics/Desktop/SUNBELT MARKETING/PRICE SHEETS/CPVC : PVC RELATED/PVC SEWER &amp; DRAIN/"/>
    </mc:Choice>
  </mc:AlternateContent>
  <xr:revisionPtr revIDLastSave="0" documentId="13_ncr:1_{BD776FC3-BA2F-FB44-9942-95E68DACAB7C}" xr6:coauthVersionLast="47" xr6:coauthVersionMax="47" xr10:uidLastSave="{00000000-0000-0000-0000-000000000000}"/>
  <bookViews>
    <workbookView xWindow="0" yWindow="500" windowWidth="51200" windowHeight="28300" xr2:uid="{5D3DA848-DD88-7E46-9862-AA04B050C2B4}"/>
  </bookViews>
  <sheets>
    <sheet name="Sheet 1" sheetId="1" r:id="rId1"/>
  </sheets>
  <definedNames>
    <definedName name="_xlnm._FilterDatabase" localSheetId="0" hidden="1">'Sheet 1'!$C$11:$E$43</definedName>
    <definedName name="_xlnm.Print_Area" localSheetId="0">'Sheet 1'!$B$1:$G$142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13" i="1" l="1"/>
  <c r="G147" i="1"/>
  <c r="G146" i="1"/>
  <c r="G101" i="1"/>
  <c r="G90" i="1"/>
  <c r="G89" i="1"/>
  <c r="G98" i="1"/>
  <c r="G97" i="1"/>
  <c r="G20" i="1"/>
  <c r="G16" i="1"/>
  <c r="G114" i="1" l="1"/>
  <c r="G108" i="1"/>
  <c r="G109" i="1"/>
  <c r="G110" i="1"/>
  <c r="G111" i="1"/>
  <c r="G107" i="1"/>
  <c r="G106" i="1"/>
  <c r="G105" i="1"/>
  <c r="G103" i="1"/>
  <c r="G104" i="1"/>
  <c r="G102" i="1"/>
  <c r="G112" i="1"/>
  <c r="G100" i="1"/>
  <c r="G99" i="1"/>
  <c r="G96" i="1"/>
  <c r="G95" i="1"/>
  <c r="G92" i="1"/>
  <c r="G93" i="1"/>
  <c r="G94" i="1"/>
  <c r="G91" i="1"/>
  <c r="G88" i="1"/>
  <c r="G86" i="1"/>
  <c r="G87" i="1"/>
  <c r="G85" i="1"/>
  <c r="G83" i="1"/>
  <c r="G84" i="1"/>
  <c r="G82" i="1"/>
  <c r="G80" i="1"/>
  <c r="G81" i="1"/>
  <c r="G79" i="1"/>
  <c r="G76" i="1"/>
  <c r="G77" i="1"/>
  <c r="G78" i="1"/>
  <c r="G75" i="1"/>
  <c r="G73" i="1"/>
  <c r="G74" i="1"/>
  <c r="G72" i="1"/>
  <c r="G70" i="1"/>
  <c r="G71" i="1"/>
  <c r="G69" i="1"/>
  <c r="G68" i="1"/>
  <c r="G67" i="1"/>
  <c r="G66" i="1"/>
  <c r="G65" i="1"/>
  <c r="G62" i="1"/>
  <c r="G63" i="1"/>
  <c r="G64" i="1"/>
  <c r="G61" i="1"/>
  <c r="G55" i="1"/>
  <c r="G56" i="1"/>
  <c r="G57" i="1"/>
  <c r="G58" i="1"/>
  <c r="G59" i="1"/>
  <c r="G60" i="1"/>
  <c r="G54" i="1"/>
  <c r="G50" i="1"/>
  <c r="G51" i="1"/>
  <c r="G52" i="1"/>
  <c r="G53" i="1"/>
  <c r="G49" i="1"/>
  <c r="G48" i="1"/>
  <c r="G45" i="1"/>
  <c r="G46" i="1"/>
  <c r="G47" i="1"/>
  <c r="G44" i="1"/>
  <c r="G42" i="1"/>
  <c r="G43" i="1"/>
  <c r="G41" i="1"/>
  <c r="G38" i="1"/>
  <c r="G39" i="1"/>
  <c r="G40" i="1"/>
  <c r="G37" i="1"/>
  <c r="G34" i="1"/>
  <c r="G35" i="1"/>
  <c r="G36" i="1"/>
  <c r="G33" i="1"/>
  <c r="G32" i="1"/>
  <c r="G31" i="1"/>
  <c r="G29" i="1"/>
  <c r="G30" i="1"/>
  <c r="G28" i="1"/>
  <c r="G26" i="1"/>
  <c r="G27" i="1"/>
  <c r="G25" i="1"/>
  <c r="G22" i="1"/>
  <c r="G23" i="1"/>
  <c r="G24" i="1"/>
  <c r="G21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3" i="1" l="1"/>
  <c r="G14" i="1"/>
  <c r="G15" i="1"/>
  <c r="G12" i="1"/>
  <c r="G19" i="1"/>
</calcChain>
</file>

<file path=xl/sharedStrings.xml><?xml version="1.0" encoding="utf-8"?>
<sst xmlns="http://schemas.openxmlformats.org/spreadsheetml/2006/main" count="300" uniqueCount="291">
  <si>
    <t>PRICE SHEET</t>
  </si>
  <si>
    <t>MASTER CARTON QTY.</t>
  </si>
  <si>
    <t>MODEL #</t>
  </si>
  <si>
    <t>DESCRIPTION</t>
  </si>
  <si>
    <t xml:space="preserve">LIST PRICE ($) </t>
  </si>
  <si>
    <t>NV103</t>
  </si>
  <si>
    <t>NV104</t>
  </si>
  <si>
    <t>NV106</t>
  </si>
  <si>
    <t>NV108</t>
  </si>
  <si>
    <t>-</t>
  </si>
  <si>
    <t>NV1043</t>
  </si>
  <si>
    <t>NV1064T</t>
  </si>
  <si>
    <t>NV3303</t>
  </si>
  <si>
    <t>NV3304</t>
  </si>
  <si>
    <t>NV306</t>
  </si>
  <si>
    <t>NV308</t>
  </si>
  <si>
    <t>NV3403</t>
  </si>
  <si>
    <t>NV3404</t>
  </si>
  <si>
    <t>NV406</t>
  </si>
  <si>
    <t>NV303</t>
  </si>
  <si>
    <t>NV304</t>
  </si>
  <si>
    <t>NV366</t>
  </si>
  <si>
    <t>NV403</t>
  </si>
  <si>
    <t>NV404</t>
  </si>
  <si>
    <t>NV2103</t>
  </si>
  <si>
    <t>NV2104</t>
  </si>
  <si>
    <t>NV2106</t>
  </si>
  <si>
    <t>NV2108</t>
  </si>
  <si>
    <t>NV503</t>
  </si>
  <si>
    <t>NV504</t>
  </si>
  <si>
    <t>NV506</t>
  </si>
  <si>
    <t>NV508</t>
  </si>
  <si>
    <t>NV603</t>
  </si>
  <si>
    <t>NV604</t>
  </si>
  <si>
    <t>NV606</t>
  </si>
  <si>
    <t>NV703</t>
  </si>
  <si>
    <t>NV704</t>
  </si>
  <si>
    <t>NV706</t>
  </si>
  <si>
    <t>NV708</t>
  </si>
  <si>
    <t>NV714</t>
  </si>
  <si>
    <t>NV803</t>
  </si>
  <si>
    <t>NV804</t>
  </si>
  <si>
    <t>NV806</t>
  </si>
  <si>
    <t>NV8064</t>
  </si>
  <si>
    <t>NV808</t>
  </si>
  <si>
    <t>NV903</t>
  </si>
  <si>
    <t>NV904</t>
  </si>
  <si>
    <t>NV906</t>
  </si>
  <si>
    <t>NV9064</t>
  </si>
  <si>
    <t>NV908</t>
  </si>
  <si>
    <t>NV9084</t>
  </si>
  <si>
    <t>NV9086</t>
  </si>
  <si>
    <t>NV1103</t>
  </si>
  <si>
    <t>NV1104</t>
  </si>
  <si>
    <t>NV1106</t>
  </si>
  <si>
    <t>NV8804</t>
  </si>
  <si>
    <t>NV2204</t>
  </si>
  <si>
    <t>NV2214</t>
  </si>
  <si>
    <t>NV1304</t>
  </si>
  <si>
    <t>NV1703</t>
  </si>
  <si>
    <t>NV1704</t>
  </si>
  <si>
    <t>NV1705</t>
  </si>
  <si>
    <t>NV1714</t>
  </si>
  <si>
    <t>NV1715</t>
  </si>
  <si>
    <t>NV1706</t>
  </si>
  <si>
    <t>NV1403</t>
  </si>
  <si>
    <t>NV1404</t>
  </si>
  <si>
    <t>NV1406</t>
  </si>
  <si>
    <t>NV1408</t>
  </si>
  <si>
    <t>NV1803</t>
  </si>
  <si>
    <t>NV1804</t>
  </si>
  <si>
    <t>NV1806</t>
  </si>
  <si>
    <t>3" CAP</t>
  </si>
  <si>
    <t>4" CAP</t>
  </si>
  <si>
    <t>6" CAP</t>
  </si>
  <si>
    <t>8" CAP</t>
  </si>
  <si>
    <t>3" DRAIN GRATE</t>
  </si>
  <si>
    <t>4" DRAIN GRATE</t>
  </si>
  <si>
    <t>6" DRAIN GRATE</t>
  </si>
  <si>
    <t>NV1903</t>
  </si>
  <si>
    <t>NV1904</t>
  </si>
  <si>
    <t>NV1906</t>
  </si>
  <si>
    <t>NV2003</t>
  </si>
  <si>
    <t>NV2004</t>
  </si>
  <si>
    <t>NV2006</t>
  </si>
  <si>
    <t>3" PLUG</t>
  </si>
  <si>
    <t>4" PLUG</t>
  </si>
  <si>
    <t>6" PLUG</t>
  </si>
  <si>
    <t>NV1924</t>
  </si>
  <si>
    <t>4" FITTING CLEANOUT WITH PLUG</t>
  </si>
  <si>
    <t>NV2043</t>
  </si>
  <si>
    <t>NV2044</t>
  </si>
  <si>
    <t>NV2046T</t>
  </si>
  <si>
    <t>NV2066</t>
  </si>
  <si>
    <t>NV3033</t>
  </si>
  <si>
    <t>NV3044</t>
  </si>
  <si>
    <t>NV1041</t>
  </si>
  <si>
    <t>NV1042</t>
  </si>
  <si>
    <t>NV2664</t>
  </si>
  <si>
    <t>NV2064</t>
  </si>
  <si>
    <t>NV2084</t>
  </si>
  <si>
    <t>NV2086</t>
  </si>
  <si>
    <t>NV1143</t>
  </si>
  <si>
    <t>NV2164</t>
  </si>
  <si>
    <t>P1202</t>
  </si>
  <si>
    <t>P1203</t>
  </si>
  <si>
    <t>P1204</t>
  </si>
  <si>
    <t>P1205</t>
  </si>
  <si>
    <t>NC103</t>
  </si>
  <si>
    <t>NC104</t>
  </si>
  <si>
    <t>NC106</t>
  </si>
  <si>
    <t>3" HDPE CORRUGATED EXTERNAL SNAP COUPLING</t>
  </si>
  <si>
    <t>4" HDPE CORRUGATED EXTERNAL SNAP COUPLING</t>
  </si>
  <si>
    <t>6" HDPE CORRUGATED EXTERNAL SNAP COUPLING</t>
  </si>
  <si>
    <t>NC203</t>
  </si>
  <si>
    <t>NC204</t>
  </si>
  <si>
    <t>NC206</t>
  </si>
  <si>
    <t>3" HDPE CORRUGATED INTERNAL SNAP COUPLING</t>
  </si>
  <si>
    <t>4" HDPE CORRUGATED INTERNAL SNAP COUPLING</t>
  </si>
  <si>
    <t>6" HDPE CORRUGATED INTERNAL SNAP COUPLING</t>
  </si>
  <si>
    <t>NC1043</t>
  </si>
  <si>
    <t>NC1064</t>
  </si>
  <si>
    <t>4" x 3" HDPE CORRUGATED REDUCER COUPLING, OFFSET</t>
  </si>
  <si>
    <t>6" x 4" HDPE CORRUGATED REDUCER COUPLING, OFFSET</t>
  </si>
  <si>
    <t>NC44</t>
  </si>
  <si>
    <t>NC66</t>
  </si>
  <si>
    <t>4" x 4" HDPE CORRUGATED TO RIGID ADAPTER</t>
  </si>
  <si>
    <t>6" x 6" HDPE CORRUGATED TO RIGID ADAPTER</t>
  </si>
  <si>
    <t>NC303</t>
  </si>
  <si>
    <t>NC304</t>
  </si>
  <si>
    <t>NC306</t>
  </si>
  <si>
    <t>3" HDPE CORRUGATED ELBOW</t>
  </si>
  <si>
    <t>4" HDPE CORRUGATED ELBOW</t>
  </si>
  <si>
    <t>6" HDPE CORRUGATED ELBOW</t>
  </si>
  <si>
    <t>NC803</t>
  </si>
  <si>
    <t>NC804</t>
  </si>
  <si>
    <t>NC806</t>
  </si>
  <si>
    <t>3" HDPE CORRUGATED STRAIGHT TEE</t>
  </si>
  <si>
    <t>4" HDPE CORRUGATED STRAIGHT TEE</t>
  </si>
  <si>
    <t>6" HDPE CORRUGATED STRAIGHT TEE</t>
  </si>
  <si>
    <t>NC8064</t>
  </si>
  <si>
    <t>6" x 4" HDPE CORRUGATED REDUCING TEE</t>
  </si>
  <si>
    <t>NC814</t>
  </si>
  <si>
    <t>NC816</t>
  </si>
  <si>
    <t>4" HDPE CORRUGATED BLIND TEE</t>
  </si>
  <si>
    <t>6" HDPE CORRUGATED BLIND TEE</t>
  </si>
  <si>
    <t>6" x 4" HDPE CORRUGATED REDUCING BLIND TEE</t>
  </si>
  <si>
    <t>NC8164</t>
  </si>
  <si>
    <t>NC903</t>
  </si>
  <si>
    <t>NC904</t>
  </si>
  <si>
    <t>NC906</t>
  </si>
  <si>
    <t>3" HDPE CORRUGATED WYE</t>
  </si>
  <si>
    <t>4" HDPE CORRUGATED WYE</t>
  </si>
  <si>
    <t>6" HDPE CORRUGATED WYE</t>
  </si>
  <si>
    <t>NC9064</t>
  </si>
  <si>
    <t>6" x 4" HDPE CORRUGATE REDUCING WYE</t>
  </si>
  <si>
    <t>NC1403</t>
  </si>
  <si>
    <t>NC1404</t>
  </si>
  <si>
    <t>NC1406</t>
  </si>
  <si>
    <t>3" HDPE CORRUGATED CAP</t>
  </si>
  <si>
    <t>4" HDPE CORRUGATED CAP</t>
  </si>
  <si>
    <t>6" HDPE CORRUGATED CAP</t>
  </si>
  <si>
    <t>NC1703</t>
  </si>
  <si>
    <t>NC1704</t>
  </si>
  <si>
    <t>NC1705</t>
  </si>
  <si>
    <t>NC1706</t>
  </si>
  <si>
    <t>2" x 3" x 3" HDPE CORRUGATED DOWNSPOUT ADAPTER</t>
  </si>
  <si>
    <t>2" x 3" x 4" HDPE CORRUGATED DOWNSPOUT ADAPTER</t>
  </si>
  <si>
    <t>3" x 4" x 4" HDPE CORRUGATED DOWNSPOUT ADAPTER</t>
  </si>
  <si>
    <t>4" x 6" x 6" HDPE CORRUGATED DOWNSPOUT ADAPTER</t>
  </si>
  <si>
    <t>PVC SEWER &amp; DRAIN FITTINGS</t>
  </si>
  <si>
    <t>UPC #</t>
  </si>
  <si>
    <t>3" x 3" COUPLING (SEWER HUB x SEWER HUB)</t>
  </si>
  <si>
    <t>4" x 4" COUPLING (SEWER HUB x SEWER HUB)</t>
  </si>
  <si>
    <t>6" x 6" COUPLING (SEWER HUB x SEWER HUB)</t>
  </si>
  <si>
    <t>8" x 8" COUPLING (SEWER HUB x SEWER HUB)</t>
  </si>
  <si>
    <t>4" x 3" REDUCING COUPLING (SEWER HUB x SEWER HUB)</t>
  </si>
  <si>
    <t>6" x 4" REDUCING COUPLING (SEWER HUB x SEWER HUB)</t>
  </si>
  <si>
    <t>3" x 3" 90˚ ELBOW SHORT TURN (SEWER HUB x SEWER HUB)</t>
  </si>
  <si>
    <t>4" x 4" 90˚ ELBOW SHORT TURN (SEWER HUB x SEWER HUB)</t>
  </si>
  <si>
    <t>6" x 6" 90˚ ELBOW SHORT TURN (SEWER HUB x SEWER HUB)</t>
  </si>
  <si>
    <t>8" x 8" 90˚ ELBOW SHORT TURN (SEWER HUB x SEWER HUB)</t>
  </si>
  <si>
    <t>3" x 3" 90˚ STREET ELBOW (SEWER HUB x SEWER SPIGOT)</t>
  </si>
  <si>
    <t>4" x 4" 90˚ STREET ELBOW (SEWER HUB x SEWER SPIGOT)</t>
  </si>
  <si>
    <t>6" x 6" 90˚ STREET ELBOW (SEWER HUB x SEWER SPIGOT)</t>
  </si>
  <si>
    <t>3" x 3" 90˚ ELBOW LONG TURN (SEWER HUB x SEWER HUB)</t>
  </si>
  <si>
    <t>4" x 4" 90˚ ELBOW LONG TURN (SEWER HUB x SEWER HUB)</t>
  </si>
  <si>
    <t>6" x 6" 90˚ ELBOW LONG TURN (SEWER HUB x SEWER HUB)</t>
  </si>
  <si>
    <t>3" x 3" 90˚ STREET ELBOW LONG TURN (SEWER HUB x SEWER SPIGOT)</t>
  </si>
  <si>
    <t>4" x 4" 90˚ STREET ELBOW LONG TURN (SEWER HUB x SEWER SPIGOT)</t>
  </si>
  <si>
    <t>3" x 3" FEMALE ADAPTER (SEWER HUB x FIP)</t>
  </si>
  <si>
    <t>4" x 4" FEMALE ADAPTER (SEWER HUB x FIP)</t>
  </si>
  <si>
    <t>6" x 6" FEMALE ADAPTER (SEWER HUB x FIP)</t>
  </si>
  <si>
    <t>8" x 8" FEMALE ADAPTER (SEWER HUB x FIP)</t>
  </si>
  <si>
    <t>3" x 3" 45˚ ELBOW (SEWER HUB x SEWER HUB)</t>
  </si>
  <si>
    <t>4" x 4" 45˚ ELBOW (SEWER HUB x SEWER HUB)</t>
  </si>
  <si>
    <t>6" x 6" 45˚ ELBOW (SEWER HUB x SEWER HUB)</t>
  </si>
  <si>
    <t>3" x 3" 45˚ STREET ELBOW (SEWER HUB x SEWER SPIGOT)</t>
  </si>
  <si>
    <t>4" x 4" 45˚ STREET ELBOW (SEWER HUB x SEWER SPIGOT)</t>
  </si>
  <si>
    <t>6" x 6" 45˚ STREET ELBOW (SEWER HUB x SEWER SPIGOT)</t>
  </si>
  <si>
    <t>3" x 3" 22 ½˚ ELBOW (SEWER HUB x SEWER HUB)</t>
  </si>
  <si>
    <t>4" x 4" 22 ½˚ ELBOW (SEWER HUB x SEWER HUB)</t>
  </si>
  <si>
    <t>6" x 6" 22 ½˚ ELBOW (SEWER HUB x SEWER HUB)</t>
  </si>
  <si>
    <t>8" x 8" 22 ½˚ ELBOW (SEWER HUB x SEWER HUB)</t>
  </si>
  <si>
    <t>3" x 3" x 3" TEE (SEWER HUB x SEWER HUB x SEWER HUB)</t>
  </si>
  <si>
    <t>4" x 4" x 4" TEE (SEWER HUB x SEWER HUB x SEWER HUB)</t>
  </si>
  <si>
    <t>6" x 6" x 6" TEE (SEWER HUB x SEWER HUB x SEWER HUB)</t>
  </si>
  <si>
    <t>6" x 6" x 4" TEE (SEWER HUB x SEWER HUB x SEWER HUB)</t>
  </si>
  <si>
    <t>8" x 8" x 8" TEE (SEWER HUB x SEWER HUB x SEWER HUB)</t>
  </si>
  <si>
    <t>3" x 3" 45˚ WYE (SEWER HUB x SEWER HUB)</t>
  </si>
  <si>
    <t>4" x 4" 45˚ WYE (SEWER HUB x SEWER HUB)</t>
  </si>
  <si>
    <t>6" x 6" 45˚ WYE (SEWER HUB x SEWER HUB)</t>
  </si>
  <si>
    <t>6" x 4" 45˚ WYE (SEWER HUB x SEWER HUB)</t>
  </si>
  <si>
    <t>8" x 8" 45˚ WYE (SEWER HUB x SEWER HUB)</t>
  </si>
  <si>
    <t>8" x 4" 45˚ WYE (SEWER HUB x SEWER HUB)</t>
  </si>
  <si>
    <t>8" x 6" 45˚ WYE (SEWER HUB x SEWER HUB)</t>
  </si>
  <si>
    <t>3" x 3" x 3" SANITARY TEE (SEWER HUB x SEWER HUB x SEWER HUB)</t>
  </si>
  <si>
    <t>4" x 4" x 4" SANITARY TEE (SEWER HUB x SEWER HUB x SEWER HUB)</t>
  </si>
  <si>
    <t>6" x 6" x 4" SANITARY TEE (SEWER HUB x SEWER HUB x SEWER HUB)</t>
  </si>
  <si>
    <t>6" x 6" x 6" SANITARY TEE (SEWER HUB x SEWER HUB x SEWER HUB)</t>
  </si>
  <si>
    <t>4" x 4" x 4" CLEANOUT TEE (SEWER HUB x SEWER HUB x FIP)</t>
  </si>
  <si>
    <t>4" x 4" x 4" TWO-WAY CLEANOUT TEE (SEWER HUB x SEWER HUB x SEWER HUB)</t>
  </si>
  <si>
    <t>4" x 4" x 4" TWO-WAY CLEANOUT TEE (SEWER HUB x DWV x SEWER HUB)</t>
  </si>
  <si>
    <t>4" x 4" x 4" x 4" CROSS (SEWER HUB x SEWER HUB x SEWER HUB x SEWER HUB)</t>
  </si>
  <si>
    <t>2" x 3" x 3" DOWNSPOUT ADAPTER (DOWNSPOUT x SEWER HUB)</t>
  </si>
  <si>
    <t>2" x 3" x 4" DOWNSPOUT ADAPTER (DOWNSPOUT x SEWER HUB)</t>
  </si>
  <si>
    <t>3" x 4" x 4" DOWNSPOUT ADAPTER (DOWNSPOUT x SEWER HUB)</t>
  </si>
  <si>
    <t>3" FITTING CLEANOUT (SEWER SPIGOT x FIP)</t>
  </si>
  <si>
    <t>4" FITTING CLEANOUT (SEWER SPIGOT x FIP)</t>
  </si>
  <si>
    <t>6" FITTING CLEANOUT (SEWER SPIGOT x FIP)</t>
  </si>
  <si>
    <t>4" x 3" ADAPTER COUPLING (SEWER HUB x DWV HUB)</t>
  </si>
  <si>
    <t>4" x 4" ADAPTER COUPLING (SEWER HUB x DWV HUB)</t>
  </si>
  <si>
    <t>6" x 4" ADAPTER COUPLING, TAPERED (SEWER HUB x DWV HUB)</t>
  </si>
  <si>
    <t>6" x 6" ADAPTER COUPLING (SEWER HUB x DWV HUB)</t>
  </si>
  <si>
    <t>3" x 3" DWV ADAPTER SLEEVE (DWV SPIGOT x SEWER HUB)</t>
  </si>
  <si>
    <t>4" x 4" DWV ADAPTER SLEEVE (DWV SPIGOT x SEWER HUB)</t>
  </si>
  <si>
    <t>4" x 1-1/2" REDUCER SLEEVE (SEWER SPIGOT x DWV HUB)</t>
  </si>
  <si>
    <t>4" x 2" REDUCER SLEEVE (SEWER SPIGOT x DWV HUB)</t>
  </si>
  <si>
    <t>6" x 4" EXTENDED BUSHING (SEWER SPIGOT x SEWER HUB)</t>
  </si>
  <si>
    <t>8" x 4" EXTENDED BUSHING (SEWER SPIGOT x SEWER HUB)</t>
  </si>
  <si>
    <t>8" x 6" EXTENDED BUSHING (SEWER SPIGOT x SEWER HUB)</t>
  </si>
  <si>
    <t>4" x 3" FLUSH BUSHING (SEWER SPIGOT x SEWER HUB)</t>
  </si>
  <si>
    <t>6" x 4" ECCENTRIC BUSHING (SEWER SPIGOT x SEWER HUB)</t>
  </si>
  <si>
    <t>3" x 1-1/2" ADAPTER BUSHING (SEWER SPIGOT x DWV HUB)</t>
  </si>
  <si>
    <t>3" x 2" ADAPTER BUSHING (SEWER SPIGOT x DWV HUB)</t>
  </si>
  <si>
    <t>4" x 4" ADAPTER BUSHING (SEWER SPIGOT x DWV HUB)</t>
  </si>
  <si>
    <t>4" x 1-1/2" ADAPTER BUSHING (SEWER SPIGOT x DWV HUB)</t>
  </si>
  <si>
    <t>4" x 2" ADAPTER BUSHING (SEWER SPIGOT x DWV HUB)</t>
  </si>
  <si>
    <t>6" x 4" ADAPTER BUSHING, EXTENDED (SEWER SPIGOT x DWV HUB)</t>
  </si>
  <si>
    <t>6" x 6" ADAPTER BUSHING (SEWER SPIGOT x DWV HUB)</t>
  </si>
  <si>
    <t>PRICE SHEET:</t>
  </si>
  <si>
    <t>EFFECTIVE:</t>
  </si>
  <si>
    <t>8" x 8" 45˚ ELBOW (SEWER HUB x SEWER HUB)</t>
  </si>
  <si>
    <r>
      <t>NET PRICE (</t>
    </r>
    <r>
      <rPr>
        <b/>
        <sz val="14"/>
        <color theme="7"/>
        <rFont val="Arial"/>
        <family val="2"/>
      </rPr>
      <t>$</t>
    </r>
    <r>
      <rPr>
        <b/>
        <sz val="14"/>
        <color theme="0"/>
        <rFont val="Arial"/>
        <family val="2"/>
      </rPr>
      <t>)</t>
    </r>
  </si>
  <si>
    <t>2" x 3" x 4" OFFSET FLUSH FIT DOWNSPOUT ADAPTER (DOWNSPOUT x SEWER HUB)</t>
  </si>
  <si>
    <t>3" x 4" x 4" OFFSET FLUSH FIT DOWNSPOUT ADAPTER (DOWNSPOUT x SEWER HUB)</t>
  </si>
  <si>
    <t>4" x 6" x 6" OFFSET FLUSH FIT DOWNSPOUT ADAPTER (DOWNSPOUT x SEWER HUB)</t>
  </si>
  <si>
    <r>
      <rPr>
        <sz val="12"/>
        <color theme="1"/>
        <rFont val="Arial"/>
        <family val="2"/>
      </rPr>
      <t>PVC SEWER &amp; DRAIN FITTINGS</t>
    </r>
    <r>
      <rPr>
        <b/>
        <sz val="12"/>
        <color theme="1"/>
        <rFont val="Arial"/>
        <family val="2"/>
      </rPr>
      <t xml:space="preserve"> MULTIPLIER (</t>
    </r>
    <r>
      <rPr>
        <b/>
        <sz val="12"/>
        <color rgb="FF395E67"/>
        <rFont val="Arial"/>
        <family val="2"/>
      </rPr>
      <t>SDP</t>
    </r>
    <r>
      <rPr>
        <b/>
        <sz val="12"/>
        <color theme="1"/>
        <rFont val="Arial"/>
        <family val="2"/>
      </rPr>
      <t xml:space="preserve">) MULTIPLIER </t>
    </r>
    <r>
      <rPr>
        <b/>
        <sz val="12"/>
        <color rgb="FFC00000"/>
        <rFont val="Arial"/>
        <family val="2"/>
      </rPr>
      <t>►</t>
    </r>
  </si>
  <si>
    <t>NV144</t>
  </si>
  <si>
    <t>NV2016</t>
  </si>
  <si>
    <t>4" COUNTERSUNK PLUG</t>
  </si>
  <si>
    <t xml:space="preserve">6" COUNTERUNK PLUG </t>
  </si>
  <si>
    <t>NV3066</t>
  </si>
  <si>
    <t>6" x 6" DWV ADAPTER SLEEVE (DWV SPIGOT x SEWER HUB)</t>
  </si>
  <si>
    <t>NV1031</t>
  </si>
  <si>
    <t>3" x 1-1/2" REDUCER SLEEVE (SEWER SPIGOT x DWV HUB)</t>
  </si>
  <si>
    <t>NV2041</t>
  </si>
  <si>
    <t>4" x 1-1/2" THREADED BUSHING (SEWER SPIGOT x FIP)</t>
  </si>
  <si>
    <t>NDG04</t>
  </si>
  <si>
    <t>4" x 4" REPAIR COUPLING (SEWER HUB X SEWER HUB) - NO STOP</t>
  </si>
  <si>
    <t>NV2014</t>
  </si>
  <si>
    <t xml:space="preserve">4" NO-CRITTERS DRAIN PIPE GUARD™ </t>
  </si>
  <si>
    <t xml:space="preserve">6" NO-CRITTERS DRAIN PIPE GUARD™ </t>
  </si>
  <si>
    <t>EACH</t>
  </si>
  <si>
    <t>4" x 4" 22 ½˚ STREET ELBOW (SEWER HUB x SEWER SPIGOT)</t>
  </si>
  <si>
    <t>4" x 4" PVC CORRUGATED ADAPTER</t>
  </si>
  <si>
    <t>NV44</t>
  </si>
  <si>
    <t>NDG06</t>
  </si>
  <si>
    <t>NV11064</t>
  </si>
  <si>
    <t>NV2644</t>
  </si>
  <si>
    <t>NV2666</t>
  </si>
  <si>
    <t>* ITEM IS ORDER AS NEEDED</t>
  </si>
  <si>
    <r>
      <t>8" x 6" REDUCING COUPLING (SEWER HUB x SEWER HUB)</t>
    </r>
    <r>
      <rPr>
        <b/>
        <sz val="14"/>
        <color rgb="FFFF0000"/>
        <rFont val="Calibri (Body)"/>
      </rPr>
      <t xml:space="preserve"> *</t>
    </r>
  </si>
  <si>
    <r>
      <t>8" x 4" REDUCING COUPLING (SEWER HUB x SEWER HUB)</t>
    </r>
    <r>
      <rPr>
        <sz val="14"/>
        <color rgb="FFFF0000"/>
        <rFont val="Calibri (Body)"/>
      </rPr>
      <t xml:space="preserve"> </t>
    </r>
    <r>
      <rPr>
        <b/>
        <sz val="14"/>
        <color rgb="FFFF0000"/>
        <rFont val="Calibri (Body)"/>
      </rPr>
      <t>*</t>
    </r>
  </si>
  <si>
    <t>H06.PVCSD.0922</t>
  </si>
  <si>
    <t>09.30.2022</t>
  </si>
  <si>
    <t>NV1084</t>
  </si>
  <si>
    <t>NV1086</t>
  </si>
  <si>
    <r>
      <rPr>
        <sz val="12"/>
        <color theme="1"/>
        <rFont val="Arial"/>
        <family val="2"/>
      </rPr>
      <t xml:space="preserve">SINGLE WALL CORRUGATED FITTINGS </t>
    </r>
    <r>
      <rPr>
        <b/>
        <sz val="12"/>
        <color theme="1"/>
        <rFont val="Arial"/>
        <family val="2"/>
      </rPr>
      <t>MULTIPLIER (</t>
    </r>
    <r>
      <rPr>
        <b/>
        <sz val="12"/>
        <color rgb="FF395E67"/>
        <rFont val="Arial"/>
        <family val="2"/>
      </rPr>
      <t>SDC</t>
    </r>
    <r>
      <rPr>
        <b/>
        <sz val="12"/>
        <color theme="1"/>
        <rFont val="Arial"/>
        <family val="2"/>
      </rPr>
      <t xml:space="preserve">) MULTIPLIER </t>
    </r>
    <r>
      <rPr>
        <b/>
        <sz val="12"/>
        <color rgb="FFC00000"/>
        <rFont val="Arial"/>
        <family val="2"/>
      </rPr>
      <t>►</t>
    </r>
  </si>
  <si>
    <t>REVISION:</t>
  </si>
  <si>
    <t>10.17.2022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</si>
</sst>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&quot;$&quot;#,##0.0000_);[Red]\(&quot;$&quot;#,##0.0000\)"/>
    <numFmt numFmtId="166" formatCode="_(&quot;$&quot;* #,##0.0000_);_(&quot;$&quot;* \(#,##0.0000\);_(&quot;$&quot;* &quot;-&quot;????_);_(@_)"/>
    <numFmt numFmtId="167" formatCode="_(* #,##0.0000_);_(* \(#,##0.000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22"/>
      <color theme="0" tint="-0.34998626667073579"/>
      <name val="Arial Black"/>
      <family val="2"/>
    </font>
    <font>
      <sz val="22"/>
      <color theme="0" tint="-0.34998626667073579"/>
      <name val="Arial"/>
      <family val="2"/>
    </font>
    <font>
      <sz val="8"/>
      <name val="Calibri"/>
      <family val="2"/>
      <scheme val="minor"/>
    </font>
    <font>
      <b/>
      <sz val="13"/>
      <color theme="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 tint="4.9989318521683403E-2"/>
      <name val="Arial"/>
      <family val="2"/>
    </font>
    <font>
      <sz val="12"/>
      <color rgb="FF000000"/>
      <name val="Arial"/>
      <family val="2"/>
    </font>
    <font>
      <b/>
      <sz val="14"/>
      <color rgb="FF395E67"/>
      <name val="Arial"/>
      <family val="2"/>
    </font>
    <font>
      <b/>
      <sz val="14"/>
      <color theme="7"/>
      <name val="Arial"/>
      <family val="2"/>
    </font>
    <font>
      <b/>
      <sz val="12"/>
      <color rgb="FF395E67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 (Body)"/>
    </font>
    <font>
      <sz val="14"/>
      <color rgb="FFFF000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95E6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 indent="2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4" fillId="0" borderId="1" xfId="0" applyNumberFormat="1" applyFont="1" applyBorder="1" applyAlignment="1">
      <alignment horizontal="left" vertical="center" indent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7" fontId="14" fillId="7" borderId="1" xfId="0" applyNumberFormat="1" applyFont="1" applyFill="1" applyBorder="1" applyAlignment="1" applyProtection="1">
      <alignment horizontal="center" vertical="center"/>
      <protection hidden="1"/>
    </xf>
    <xf numFmtId="166" fontId="3" fillId="3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right" vertical="center" indent="1"/>
    </xf>
    <xf numFmtId="0" fontId="5" fillId="4" borderId="5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7" xfId="0" applyFont="1" applyBorder="1"/>
    <xf numFmtId="0" fontId="8" fillId="0" borderId="7" xfId="0" applyFont="1" applyBorder="1" applyAlignment="1">
      <alignment horizontal="right" vertical="center" indent="2"/>
    </xf>
    <xf numFmtId="0" fontId="9" fillId="0" borderId="7" xfId="0" applyFont="1" applyBorder="1" applyAlignment="1">
      <alignment horizontal="right" vertical="center" indent="2"/>
    </xf>
    <xf numFmtId="1" fontId="16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 indent="1"/>
    </xf>
    <xf numFmtId="49" fontId="14" fillId="0" borderId="8" xfId="0" applyNumberFormat="1" applyFont="1" applyBorder="1" applyAlignment="1">
      <alignment horizontal="left" vertical="center" indent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7" fontId="14" fillId="7" borderId="8" xfId="0" applyNumberFormat="1" applyFont="1" applyFill="1" applyBorder="1" applyAlignment="1" applyProtection="1">
      <alignment horizontal="center" vertical="center"/>
      <protection hidden="1"/>
    </xf>
    <xf numFmtId="166" fontId="3" fillId="3" borderId="8" xfId="0" applyNumberFormat="1" applyFont="1" applyFill="1" applyBorder="1" applyAlignment="1">
      <alignment horizontal="right" vertical="center"/>
    </xf>
    <xf numFmtId="1" fontId="16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right" vertical="center" indent="1"/>
    </xf>
    <xf numFmtId="49" fontId="14" fillId="0" borderId="6" xfId="0" applyNumberFormat="1" applyFont="1" applyBorder="1" applyAlignment="1">
      <alignment horizontal="left" vertical="center" indent="1"/>
    </xf>
    <xf numFmtId="0" fontId="14" fillId="6" borderId="6" xfId="0" applyFont="1" applyFill="1" applyBorder="1" applyAlignment="1" applyProtection="1">
      <alignment horizontal="center" vertical="center"/>
      <protection hidden="1"/>
    </xf>
    <xf numFmtId="7" fontId="14" fillId="7" borderId="6" xfId="0" applyNumberFormat="1" applyFont="1" applyFill="1" applyBorder="1" applyAlignment="1" applyProtection="1">
      <alignment horizontal="center" vertical="center"/>
      <protection hidden="1"/>
    </xf>
    <xf numFmtId="166" fontId="3" fillId="3" borderId="6" xfId="0" applyNumberFormat="1" applyFont="1" applyFill="1" applyBorder="1" applyAlignment="1">
      <alignment horizontal="right" vertical="center"/>
    </xf>
    <xf numFmtId="1" fontId="16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right" vertical="center" indent="1"/>
    </xf>
    <xf numFmtId="49" fontId="14" fillId="0" borderId="9" xfId="0" applyNumberFormat="1" applyFont="1" applyBorder="1" applyAlignment="1">
      <alignment horizontal="left" vertical="center" indent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7" fontId="14" fillId="7" borderId="9" xfId="0" applyNumberFormat="1" applyFont="1" applyFill="1" applyBorder="1" applyAlignment="1" applyProtection="1">
      <alignment horizontal="center" vertical="center"/>
      <protection hidden="1"/>
    </xf>
    <xf numFmtId="166" fontId="3" fillId="3" borderId="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5" fillId="7" borderId="3" xfId="0" applyFont="1" applyFill="1" applyBorder="1" applyAlignment="1">
      <alignment horizontal="center" vertical="center"/>
    </xf>
    <xf numFmtId="167" fontId="13" fillId="4" borderId="10" xfId="1" applyNumberFormat="1" applyFont="1" applyFill="1" applyBorder="1" applyAlignment="1">
      <alignment horizontal="center" vertical="center"/>
    </xf>
    <xf numFmtId="167" fontId="13" fillId="8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6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right" vertical="center" indent="1"/>
    </xf>
    <xf numFmtId="49" fontId="14" fillId="0" borderId="12" xfId="0" applyNumberFormat="1" applyFont="1" applyBorder="1" applyAlignment="1">
      <alignment horizontal="left" vertical="center" indent="1"/>
    </xf>
    <xf numFmtId="0" fontId="14" fillId="6" borderId="12" xfId="0" applyFont="1" applyFill="1" applyBorder="1" applyAlignment="1" applyProtection="1">
      <alignment horizontal="center" vertical="center"/>
      <protection hidden="1"/>
    </xf>
    <xf numFmtId="7" fontId="14" fillId="7" borderId="12" xfId="0" applyNumberFormat="1" applyFont="1" applyFill="1" applyBorder="1" applyAlignment="1" applyProtection="1">
      <alignment horizontal="center" vertical="center"/>
      <protection hidden="1"/>
    </xf>
    <xf numFmtId="166" fontId="3" fillId="3" borderId="12" xfId="0" applyNumberFormat="1" applyFont="1" applyFill="1" applyBorder="1" applyAlignment="1">
      <alignment horizontal="right" vertical="center"/>
    </xf>
    <xf numFmtId="1" fontId="16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right" vertical="center" indent="1"/>
    </xf>
    <xf numFmtId="49" fontId="14" fillId="0" borderId="11" xfId="0" applyNumberFormat="1" applyFont="1" applyBorder="1" applyAlignment="1">
      <alignment horizontal="left" vertical="center" indent="1"/>
    </xf>
    <xf numFmtId="0" fontId="14" fillId="6" borderId="11" xfId="0" applyFont="1" applyFill="1" applyBorder="1" applyAlignment="1" applyProtection="1">
      <alignment horizontal="center" vertical="center"/>
      <protection hidden="1"/>
    </xf>
    <xf numFmtId="7" fontId="14" fillId="7" borderId="11" xfId="0" applyNumberFormat="1" applyFont="1" applyFill="1" applyBorder="1" applyAlignment="1" applyProtection="1">
      <alignment horizontal="center" vertical="center"/>
      <protection hidden="1"/>
    </xf>
    <xf numFmtId="166" fontId="3" fillId="3" borderId="11" xfId="0" applyNumberFormat="1" applyFont="1" applyFill="1" applyBorder="1" applyAlignment="1">
      <alignment horizontal="right" vertical="center"/>
    </xf>
    <xf numFmtId="1" fontId="16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right" vertical="center" indent="1"/>
    </xf>
    <xf numFmtId="49" fontId="14" fillId="0" borderId="14" xfId="0" applyNumberFormat="1" applyFont="1" applyBorder="1" applyAlignment="1">
      <alignment horizontal="left" vertical="center" indent="1"/>
    </xf>
    <xf numFmtId="0" fontId="14" fillId="6" borderId="14" xfId="0" applyFont="1" applyFill="1" applyBorder="1" applyAlignment="1" applyProtection="1">
      <alignment horizontal="center" vertical="center"/>
      <protection hidden="1"/>
    </xf>
    <xf numFmtId="7" fontId="14" fillId="7" borderId="14" xfId="0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>
      <alignment horizontal="right" vertical="center"/>
    </xf>
    <xf numFmtId="1" fontId="16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right" vertical="center" indent="1"/>
    </xf>
    <xf numFmtId="49" fontId="14" fillId="0" borderId="13" xfId="0" applyNumberFormat="1" applyFont="1" applyBorder="1" applyAlignment="1">
      <alignment horizontal="left" vertical="center" indent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7" fontId="14" fillId="7" borderId="13" xfId="0" applyNumberFormat="1" applyFont="1" applyFill="1" applyBorder="1" applyAlignment="1" applyProtection="1">
      <alignment horizontal="center" vertical="center"/>
      <protection hidden="1"/>
    </xf>
    <xf numFmtId="166" fontId="3" fillId="3" borderId="13" xfId="0" applyNumberFormat="1" applyFont="1" applyFill="1" applyBorder="1" applyAlignment="1">
      <alignment horizontal="right" vertical="center"/>
    </xf>
    <xf numFmtId="1" fontId="16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right" vertical="center" indent="1"/>
    </xf>
    <xf numFmtId="49" fontId="14" fillId="0" borderId="15" xfId="0" applyNumberFormat="1" applyFont="1" applyBorder="1" applyAlignment="1">
      <alignment horizontal="left" vertical="center" indent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7" fontId="14" fillId="7" borderId="15" xfId="0" applyNumberFormat="1" applyFont="1" applyFill="1" applyBorder="1" applyAlignment="1" applyProtection="1">
      <alignment horizontal="center" vertical="center"/>
      <protection hidden="1"/>
    </xf>
    <xf numFmtId="166" fontId="3" fillId="3" borderId="15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4" fillId="6" borderId="19" xfId="0" applyFont="1" applyFill="1" applyBorder="1" applyAlignment="1" applyProtection="1">
      <alignment horizontal="center" vertical="center"/>
      <protection hidden="1"/>
    </xf>
    <xf numFmtId="7" fontId="14" fillId="7" borderId="19" xfId="0" applyNumberFormat="1" applyFont="1" applyFill="1" applyBorder="1" applyAlignment="1" applyProtection="1">
      <alignment horizontal="center" vertical="center"/>
      <protection hidden="1"/>
    </xf>
    <xf numFmtId="166" fontId="3" fillId="3" borderId="19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 indent="1"/>
    </xf>
    <xf numFmtId="164" fontId="12" fillId="0" borderId="0" xfId="0" applyNumberFormat="1" applyFont="1" applyAlignment="1">
      <alignment horizontal="right" vertical="center" indent="2"/>
    </xf>
    <xf numFmtId="164" fontId="12" fillId="0" borderId="4" xfId="0" applyNumberFormat="1" applyFont="1" applyBorder="1" applyAlignment="1">
      <alignment horizontal="right" vertical="center" indent="2"/>
    </xf>
    <xf numFmtId="0" fontId="2" fillId="5" borderId="16" xfId="0" applyFont="1" applyFill="1" applyBorder="1" applyAlignment="1">
      <alignment horizontal="right" vertical="center" indent="1"/>
    </xf>
    <xf numFmtId="0" fontId="2" fillId="5" borderId="17" xfId="0" applyFont="1" applyFill="1" applyBorder="1" applyAlignment="1">
      <alignment horizontal="right" vertical="center" indent="1"/>
    </xf>
    <xf numFmtId="0" fontId="20" fillId="0" borderId="20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10" xfId="0" applyFont="1" applyBorder="1" applyAlignment="1">
      <alignment horizontal="left" vertical="center" indent="1"/>
    </xf>
  </cellXfs>
  <cellStyles count="2">
    <cellStyle name="Comma" xfId="1" builtinId="3"/>
    <cellStyle name="Normal" xfId="0" builtinId="0"/>
  </cellStyles>
  <dxfs count="106"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395E67"/>
      <color rgb="FF23A9E1"/>
      <color rgb="FF1C5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0</xdr:rowOff>
    </xdr:from>
    <xdr:to>
      <xdr:col>3</xdr:col>
      <xdr:colOff>2108200</xdr:colOff>
      <xdr:row>0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3A8B1A-4C6F-F143-B67B-EBD9EB965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47371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F528-0229-4641-83E7-11D0D5CFDC8C}">
  <sheetPr>
    <pageSetUpPr fitToPage="1"/>
  </sheetPr>
  <dimension ref="B1:J148"/>
  <sheetViews>
    <sheetView tabSelected="1" zoomScale="75" zoomScaleNormal="75" workbookViewId="0">
      <selection activeCell="E6" sqref="E6"/>
    </sheetView>
  </sheetViews>
  <sheetFormatPr baseColWidth="10" defaultColWidth="10.83203125" defaultRowHeight="16" x14ac:dyDescent="0.2"/>
  <cols>
    <col min="1" max="1" width="10.83203125" style="1"/>
    <col min="2" max="2" width="19.1640625" style="1" customWidth="1"/>
    <col min="3" max="3" width="19.1640625" style="1" bestFit="1" customWidth="1"/>
    <col min="4" max="4" width="83.6640625" style="1" bestFit="1" customWidth="1"/>
    <col min="5" max="5" width="30.6640625" style="1" customWidth="1"/>
    <col min="6" max="6" width="28.5" style="1" customWidth="1"/>
    <col min="7" max="7" width="22.6640625" style="1" bestFit="1" customWidth="1"/>
    <col min="8" max="8" width="21.83203125" style="1" customWidth="1"/>
    <col min="9" max="9" width="30.1640625" style="1" bestFit="1" customWidth="1"/>
    <col min="10" max="10" width="16.33203125" style="1" customWidth="1"/>
    <col min="11" max="16384" width="10.83203125" style="1"/>
  </cols>
  <sheetData>
    <row r="1" spans="2:10" ht="91.5" customHeight="1" thickBot="1" x14ac:dyDescent="0.25">
      <c r="B1" s="86" t="s">
        <v>0</v>
      </c>
      <c r="C1" s="86"/>
      <c r="D1" s="86"/>
      <c r="E1" s="86"/>
      <c r="F1" s="86"/>
      <c r="G1" s="86"/>
      <c r="H1" s="9"/>
      <c r="I1" s="9"/>
      <c r="J1" s="9"/>
    </row>
    <row r="2" spans="2:10" ht="24" customHeight="1" x14ac:dyDescent="0.2">
      <c r="B2" s="24"/>
      <c r="C2" s="24"/>
      <c r="D2" s="25"/>
      <c r="E2" s="26"/>
      <c r="F2" s="5"/>
      <c r="G2" s="5"/>
      <c r="H2" s="5"/>
      <c r="I2" s="5"/>
    </row>
    <row r="3" spans="2:10" s="2" customFormat="1" ht="24" customHeight="1" x14ac:dyDescent="0.2">
      <c r="B3" s="87" t="s">
        <v>170</v>
      </c>
      <c r="C3" s="87"/>
      <c r="D3" s="87"/>
      <c r="E3" s="87"/>
      <c r="F3" s="49" t="s">
        <v>250</v>
      </c>
      <c r="G3" s="45" t="s">
        <v>284</v>
      </c>
      <c r="I3" s="21"/>
    </row>
    <row r="4" spans="2:10" s="2" customFormat="1" ht="24" customHeight="1" thickBot="1" x14ac:dyDescent="0.25">
      <c r="B4" s="88"/>
      <c r="C4" s="88"/>
      <c r="D4" s="88"/>
      <c r="E4" s="88"/>
      <c r="F4" s="49" t="s">
        <v>251</v>
      </c>
      <c r="G4" s="45" t="s">
        <v>285</v>
      </c>
      <c r="I4" s="21"/>
    </row>
    <row r="5" spans="2:10" s="2" customFormat="1" ht="24" customHeight="1" x14ac:dyDescent="0.2">
      <c r="C5" s="22"/>
      <c r="D5" s="23"/>
      <c r="F5" s="49" t="s">
        <v>289</v>
      </c>
      <c r="G5" s="45" t="s">
        <v>290</v>
      </c>
      <c r="I5" s="21"/>
    </row>
    <row r="6" spans="2:10" ht="42" customHeight="1" x14ac:dyDescent="0.2">
      <c r="C6" s="89" t="s">
        <v>257</v>
      </c>
      <c r="D6" s="90"/>
      <c r="E6" s="47">
        <v>0</v>
      </c>
      <c r="G6" s="2"/>
      <c r="H6" s="2"/>
      <c r="I6" s="10"/>
    </row>
    <row r="7" spans="2:10" ht="10" customHeight="1" x14ac:dyDescent="0.2">
      <c r="G7" s="2"/>
      <c r="H7" s="2"/>
      <c r="I7" s="10"/>
    </row>
    <row r="8" spans="2:10" ht="42" customHeight="1" x14ac:dyDescent="0.2">
      <c r="C8" s="89" t="s">
        <v>288</v>
      </c>
      <c r="D8" s="90"/>
      <c r="E8" s="48">
        <v>0</v>
      </c>
      <c r="G8" s="2"/>
      <c r="H8" s="2"/>
      <c r="I8" s="10"/>
    </row>
    <row r="9" spans="2:10" x14ac:dyDescent="0.2">
      <c r="C9" s="3"/>
      <c r="D9" s="3"/>
      <c r="I9" s="10"/>
    </row>
    <row r="10" spans="2:10" ht="18" x14ac:dyDescent="0.2">
      <c r="C10" s="8"/>
      <c r="D10" s="8"/>
      <c r="E10" s="7"/>
      <c r="F10" s="7"/>
      <c r="G10" s="7"/>
      <c r="H10" s="7"/>
      <c r="I10" s="7"/>
    </row>
    <row r="11" spans="2:10" ht="38" customHeight="1" thickBot="1" x14ac:dyDescent="0.25">
      <c r="B11" s="13" t="s">
        <v>171</v>
      </c>
      <c r="C11" s="13" t="s">
        <v>2</v>
      </c>
      <c r="D11" s="14" t="s">
        <v>3</v>
      </c>
      <c r="E11" s="15" t="s">
        <v>1</v>
      </c>
      <c r="F11" s="46" t="s">
        <v>4</v>
      </c>
      <c r="G11" s="19" t="s">
        <v>253</v>
      </c>
    </row>
    <row r="12" spans="2:10" ht="24" customHeight="1" x14ac:dyDescent="0.2">
      <c r="B12" s="20">
        <v>662455801030</v>
      </c>
      <c r="C12" s="18" t="s">
        <v>5</v>
      </c>
      <c r="D12" s="11" t="s">
        <v>172</v>
      </c>
      <c r="E12" s="12">
        <v>50</v>
      </c>
      <c r="F12" s="16">
        <v>7.9</v>
      </c>
      <c r="G12" s="80">
        <f t="shared" ref="G12:G45" si="0">$E$6*$F12</f>
        <v>0</v>
      </c>
    </row>
    <row r="13" spans="2:10" ht="24" customHeight="1" x14ac:dyDescent="0.2">
      <c r="B13" s="20">
        <v>662455801047</v>
      </c>
      <c r="C13" s="18" t="s">
        <v>6</v>
      </c>
      <c r="D13" s="11" t="s">
        <v>173</v>
      </c>
      <c r="E13" s="12">
        <v>50</v>
      </c>
      <c r="F13" s="16">
        <v>9</v>
      </c>
      <c r="G13" s="17">
        <f t="shared" si="0"/>
        <v>0</v>
      </c>
    </row>
    <row r="14" spans="2:10" ht="24" customHeight="1" x14ac:dyDescent="0.2">
      <c r="B14" s="20">
        <v>662455801061</v>
      </c>
      <c r="C14" s="18" t="s">
        <v>7</v>
      </c>
      <c r="D14" s="11" t="s">
        <v>174</v>
      </c>
      <c r="E14" s="12">
        <v>24</v>
      </c>
      <c r="F14" s="16">
        <v>33</v>
      </c>
      <c r="G14" s="17">
        <f t="shared" si="0"/>
        <v>0</v>
      </c>
    </row>
    <row r="15" spans="2:10" ht="24" customHeight="1" thickBot="1" x14ac:dyDescent="0.25">
      <c r="B15" s="33">
        <v>622454406315</v>
      </c>
      <c r="C15" s="34" t="s">
        <v>8</v>
      </c>
      <c r="D15" s="35" t="s">
        <v>175</v>
      </c>
      <c r="E15" s="36" t="s">
        <v>9</v>
      </c>
      <c r="F15" s="37">
        <v>195.60000000000002</v>
      </c>
      <c r="G15" s="38">
        <f t="shared" si="0"/>
        <v>0</v>
      </c>
    </row>
    <row r="16" spans="2:10" ht="24" customHeight="1" x14ac:dyDescent="0.2">
      <c r="B16" s="27">
        <v>662455810438</v>
      </c>
      <c r="C16" s="28" t="s">
        <v>10</v>
      </c>
      <c r="D16" s="29" t="s">
        <v>176</v>
      </c>
      <c r="E16" s="30">
        <v>40</v>
      </c>
      <c r="F16" s="31">
        <v>17</v>
      </c>
      <c r="G16" s="32">
        <f t="shared" si="0"/>
        <v>0</v>
      </c>
    </row>
    <row r="17" spans="2:10" ht="24" customHeight="1" x14ac:dyDescent="0.2">
      <c r="B17" s="20">
        <v>662455816409</v>
      </c>
      <c r="C17" s="18" t="s">
        <v>11</v>
      </c>
      <c r="D17" s="11" t="s">
        <v>177</v>
      </c>
      <c r="E17" s="12">
        <v>12</v>
      </c>
      <c r="F17" s="16">
        <v>82.2</v>
      </c>
      <c r="G17" s="17">
        <f t="shared" si="0"/>
        <v>0</v>
      </c>
    </row>
    <row r="18" spans="2:10" ht="24" customHeight="1" x14ac:dyDescent="0.2">
      <c r="B18" s="20" t="s">
        <v>9</v>
      </c>
      <c r="C18" s="18" t="s">
        <v>286</v>
      </c>
      <c r="D18" s="11" t="s">
        <v>283</v>
      </c>
      <c r="E18" s="12">
        <v>8</v>
      </c>
      <c r="F18" s="16">
        <v>219.84</v>
      </c>
      <c r="G18" s="17">
        <f t="shared" si="0"/>
        <v>0</v>
      </c>
    </row>
    <row r="19" spans="2:10" ht="24" customHeight="1" thickBot="1" x14ac:dyDescent="0.25">
      <c r="B19" s="33" t="s">
        <v>9</v>
      </c>
      <c r="C19" s="18" t="s">
        <v>287</v>
      </c>
      <c r="D19" s="11" t="s">
        <v>282</v>
      </c>
      <c r="E19" s="12">
        <v>8</v>
      </c>
      <c r="F19" s="16">
        <v>231.62</v>
      </c>
      <c r="G19" s="17">
        <f t="shared" si="0"/>
        <v>0</v>
      </c>
      <c r="I19" s="4"/>
    </row>
    <row r="20" spans="2:10" ht="24" customHeight="1" thickBot="1" x14ac:dyDescent="0.25">
      <c r="B20" s="62">
        <v>662455801443</v>
      </c>
      <c r="C20" s="40" t="s">
        <v>258</v>
      </c>
      <c r="D20" s="41" t="s">
        <v>269</v>
      </c>
      <c r="E20" s="42">
        <v>30</v>
      </c>
      <c r="F20" s="43">
        <v>8.4</v>
      </c>
      <c r="G20" s="44">
        <f t="shared" si="0"/>
        <v>0</v>
      </c>
      <c r="I20" s="4"/>
    </row>
    <row r="21" spans="2:10" ht="24" customHeight="1" x14ac:dyDescent="0.2">
      <c r="B21" s="50">
        <v>662455833031</v>
      </c>
      <c r="C21" s="51" t="s">
        <v>12</v>
      </c>
      <c r="D21" s="52" t="s">
        <v>178</v>
      </c>
      <c r="E21" s="53">
        <v>25</v>
      </c>
      <c r="F21" s="54">
        <v>11.9</v>
      </c>
      <c r="G21" s="55">
        <f t="shared" si="0"/>
        <v>0</v>
      </c>
      <c r="I21" s="4"/>
    </row>
    <row r="22" spans="2:10" ht="24" customHeight="1" x14ac:dyDescent="0.2">
      <c r="B22" s="27">
        <v>662455833048</v>
      </c>
      <c r="C22" s="28" t="s">
        <v>13</v>
      </c>
      <c r="D22" s="29" t="s">
        <v>179</v>
      </c>
      <c r="E22" s="30">
        <v>25</v>
      </c>
      <c r="F22" s="31">
        <v>15.8</v>
      </c>
      <c r="G22" s="32">
        <f t="shared" si="0"/>
        <v>0</v>
      </c>
      <c r="I22" s="4"/>
    </row>
    <row r="23" spans="2:10" ht="24" customHeight="1" x14ac:dyDescent="0.2">
      <c r="B23" s="20">
        <v>662455803065</v>
      </c>
      <c r="C23" s="18" t="s">
        <v>14</v>
      </c>
      <c r="D23" s="11" t="s">
        <v>180</v>
      </c>
      <c r="E23" s="12">
        <v>12</v>
      </c>
      <c r="F23" s="16">
        <v>49.800000000000004</v>
      </c>
      <c r="G23" s="17">
        <f t="shared" si="0"/>
        <v>0</v>
      </c>
      <c r="I23" s="4"/>
    </row>
    <row r="24" spans="2:10" ht="24" customHeight="1" thickBot="1" x14ac:dyDescent="0.25">
      <c r="B24" s="33">
        <v>622454402089</v>
      </c>
      <c r="C24" s="34" t="s">
        <v>15</v>
      </c>
      <c r="D24" s="35" t="s">
        <v>181</v>
      </c>
      <c r="E24" s="36" t="s">
        <v>9</v>
      </c>
      <c r="F24" s="37">
        <v>411.1</v>
      </c>
      <c r="G24" s="38">
        <f t="shared" si="0"/>
        <v>0</v>
      </c>
      <c r="I24" s="4"/>
      <c r="J24" s="6"/>
    </row>
    <row r="25" spans="2:10" ht="24" customHeight="1" x14ac:dyDescent="0.2">
      <c r="B25" s="27">
        <v>662455834038</v>
      </c>
      <c r="C25" s="28" t="s">
        <v>16</v>
      </c>
      <c r="D25" s="29" t="s">
        <v>182</v>
      </c>
      <c r="E25" s="30">
        <v>25</v>
      </c>
      <c r="F25" s="31">
        <v>21.1</v>
      </c>
      <c r="G25" s="32">
        <f t="shared" si="0"/>
        <v>0</v>
      </c>
      <c r="I25" s="4"/>
      <c r="J25" s="6"/>
    </row>
    <row r="26" spans="2:10" ht="24" customHeight="1" x14ac:dyDescent="0.2">
      <c r="B26" s="20">
        <v>662455834045</v>
      </c>
      <c r="C26" s="18" t="s">
        <v>17</v>
      </c>
      <c r="D26" s="11" t="s">
        <v>183</v>
      </c>
      <c r="E26" s="12">
        <v>25</v>
      </c>
      <c r="F26" s="16">
        <v>21.900000000000002</v>
      </c>
      <c r="G26" s="17">
        <f t="shared" si="0"/>
        <v>0</v>
      </c>
      <c r="I26" s="4"/>
    </row>
    <row r="27" spans="2:10" ht="24" customHeight="1" thickBot="1" x14ac:dyDescent="0.25">
      <c r="B27" s="33">
        <v>662455804062</v>
      </c>
      <c r="C27" s="34" t="s">
        <v>18</v>
      </c>
      <c r="D27" s="35" t="s">
        <v>184</v>
      </c>
      <c r="E27" s="36">
        <v>12</v>
      </c>
      <c r="F27" s="37">
        <v>101.80000000000001</v>
      </c>
      <c r="G27" s="38">
        <f t="shared" si="0"/>
        <v>0</v>
      </c>
    </row>
    <row r="28" spans="2:10" ht="24" customHeight="1" x14ac:dyDescent="0.2">
      <c r="B28" s="27">
        <v>662455803034</v>
      </c>
      <c r="C28" s="28" t="s">
        <v>19</v>
      </c>
      <c r="D28" s="29" t="s">
        <v>185</v>
      </c>
      <c r="E28" s="30">
        <v>25</v>
      </c>
      <c r="F28" s="31">
        <v>14.100000000000001</v>
      </c>
      <c r="G28" s="32">
        <f t="shared" si="0"/>
        <v>0</v>
      </c>
    </row>
    <row r="29" spans="2:10" ht="24" customHeight="1" x14ac:dyDescent="0.2">
      <c r="B29" s="20">
        <v>662455803041</v>
      </c>
      <c r="C29" s="18" t="s">
        <v>20</v>
      </c>
      <c r="D29" s="11" t="s">
        <v>186</v>
      </c>
      <c r="E29" s="12">
        <v>36</v>
      </c>
      <c r="F29" s="16">
        <v>18.7</v>
      </c>
      <c r="G29" s="17">
        <f t="shared" si="0"/>
        <v>0</v>
      </c>
    </row>
    <row r="30" spans="2:10" ht="24" customHeight="1" thickBot="1" x14ac:dyDescent="0.25">
      <c r="B30" s="33">
        <v>662455803669</v>
      </c>
      <c r="C30" s="34" t="s">
        <v>21</v>
      </c>
      <c r="D30" s="35" t="s">
        <v>187</v>
      </c>
      <c r="E30" s="36">
        <v>8</v>
      </c>
      <c r="F30" s="37">
        <v>90.100000000000009</v>
      </c>
      <c r="G30" s="38">
        <f t="shared" si="0"/>
        <v>0</v>
      </c>
    </row>
    <row r="31" spans="2:10" ht="24" customHeight="1" x14ac:dyDescent="0.2">
      <c r="B31" s="27">
        <v>662455804031</v>
      </c>
      <c r="C31" s="28" t="s">
        <v>22</v>
      </c>
      <c r="D31" s="29" t="s">
        <v>188</v>
      </c>
      <c r="E31" s="30">
        <v>25</v>
      </c>
      <c r="F31" s="31">
        <v>20</v>
      </c>
      <c r="G31" s="32">
        <f t="shared" si="0"/>
        <v>0</v>
      </c>
    </row>
    <row r="32" spans="2:10" ht="24" customHeight="1" thickBot="1" x14ac:dyDescent="0.25">
      <c r="B32" s="33">
        <v>662455804048</v>
      </c>
      <c r="C32" s="34" t="s">
        <v>23</v>
      </c>
      <c r="D32" s="35" t="s">
        <v>189</v>
      </c>
      <c r="E32" s="36">
        <v>36</v>
      </c>
      <c r="F32" s="37">
        <v>21.900000000000002</v>
      </c>
      <c r="G32" s="38">
        <f t="shared" si="0"/>
        <v>0</v>
      </c>
    </row>
    <row r="33" spans="2:7" ht="24" customHeight="1" x14ac:dyDescent="0.2">
      <c r="B33" s="27">
        <v>662455821038</v>
      </c>
      <c r="C33" s="28" t="s">
        <v>24</v>
      </c>
      <c r="D33" s="29" t="s">
        <v>190</v>
      </c>
      <c r="E33" s="30">
        <v>24</v>
      </c>
      <c r="F33" s="31">
        <v>20.6</v>
      </c>
      <c r="G33" s="32">
        <f t="shared" si="0"/>
        <v>0</v>
      </c>
    </row>
    <row r="34" spans="2:7" ht="24" customHeight="1" x14ac:dyDescent="0.2">
      <c r="B34" s="20">
        <v>662455821045</v>
      </c>
      <c r="C34" s="18" t="s">
        <v>25</v>
      </c>
      <c r="D34" s="11" t="s">
        <v>191</v>
      </c>
      <c r="E34" s="12">
        <v>24</v>
      </c>
      <c r="F34" s="16">
        <v>18</v>
      </c>
      <c r="G34" s="17">
        <f t="shared" si="0"/>
        <v>0</v>
      </c>
    </row>
    <row r="35" spans="2:7" ht="24" customHeight="1" x14ac:dyDescent="0.2">
      <c r="B35" s="20">
        <v>662455821069</v>
      </c>
      <c r="C35" s="18" t="s">
        <v>26</v>
      </c>
      <c r="D35" s="11" t="s">
        <v>192</v>
      </c>
      <c r="E35" s="12">
        <v>12</v>
      </c>
      <c r="F35" s="16">
        <v>84.600000000000009</v>
      </c>
      <c r="G35" s="17">
        <f t="shared" si="0"/>
        <v>0</v>
      </c>
    </row>
    <row r="36" spans="2:7" ht="24" customHeight="1" thickBot="1" x14ac:dyDescent="0.25">
      <c r="B36" s="33">
        <v>622454409453</v>
      </c>
      <c r="C36" s="34" t="s">
        <v>27</v>
      </c>
      <c r="D36" s="35" t="s">
        <v>193</v>
      </c>
      <c r="E36" s="36">
        <v>6</v>
      </c>
      <c r="F36" s="37">
        <v>517.80000000000007</v>
      </c>
      <c r="G36" s="38">
        <f t="shared" si="0"/>
        <v>0</v>
      </c>
    </row>
    <row r="37" spans="2:7" ht="24" customHeight="1" x14ac:dyDescent="0.2">
      <c r="B37" s="27">
        <v>662455805038</v>
      </c>
      <c r="C37" s="28" t="s">
        <v>28</v>
      </c>
      <c r="D37" s="29" t="s">
        <v>194</v>
      </c>
      <c r="E37" s="30">
        <v>30</v>
      </c>
      <c r="F37" s="31">
        <v>9.9</v>
      </c>
      <c r="G37" s="32">
        <f t="shared" si="0"/>
        <v>0</v>
      </c>
    </row>
    <row r="38" spans="2:7" ht="24" customHeight="1" x14ac:dyDescent="0.2">
      <c r="B38" s="20">
        <v>662455805045</v>
      </c>
      <c r="C38" s="18" t="s">
        <v>29</v>
      </c>
      <c r="D38" s="11" t="s">
        <v>195</v>
      </c>
      <c r="E38" s="12">
        <v>60</v>
      </c>
      <c r="F38" s="16">
        <v>13.600000000000001</v>
      </c>
      <c r="G38" s="17">
        <f t="shared" si="0"/>
        <v>0</v>
      </c>
    </row>
    <row r="39" spans="2:7" ht="24" customHeight="1" x14ac:dyDescent="0.2">
      <c r="B39" s="20">
        <v>662455805069</v>
      </c>
      <c r="C39" s="18" t="s">
        <v>30</v>
      </c>
      <c r="D39" s="11" t="s">
        <v>196</v>
      </c>
      <c r="E39" s="12">
        <v>18</v>
      </c>
      <c r="F39" s="16">
        <v>53.7</v>
      </c>
      <c r="G39" s="17">
        <f t="shared" si="0"/>
        <v>0</v>
      </c>
    </row>
    <row r="40" spans="2:7" ht="24" customHeight="1" thickBot="1" x14ac:dyDescent="0.25">
      <c r="B40" s="33">
        <v>622454405080</v>
      </c>
      <c r="C40" s="34" t="s">
        <v>31</v>
      </c>
      <c r="D40" s="35" t="s">
        <v>252</v>
      </c>
      <c r="E40" s="36">
        <v>11</v>
      </c>
      <c r="F40" s="37">
        <v>275.60000000000002</v>
      </c>
      <c r="G40" s="38">
        <f t="shared" si="0"/>
        <v>0</v>
      </c>
    </row>
    <row r="41" spans="2:7" ht="24" customHeight="1" x14ac:dyDescent="0.2">
      <c r="B41" s="27">
        <v>662455806035</v>
      </c>
      <c r="C41" s="28" t="s">
        <v>32</v>
      </c>
      <c r="D41" s="29" t="s">
        <v>197</v>
      </c>
      <c r="E41" s="30">
        <v>30</v>
      </c>
      <c r="F41" s="31">
        <v>16.7</v>
      </c>
      <c r="G41" s="32">
        <f t="shared" si="0"/>
        <v>0</v>
      </c>
    </row>
    <row r="42" spans="2:7" ht="24" customHeight="1" x14ac:dyDescent="0.2">
      <c r="B42" s="20">
        <v>662455806042</v>
      </c>
      <c r="C42" s="18" t="s">
        <v>33</v>
      </c>
      <c r="D42" s="11" t="s">
        <v>198</v>
      </c>
      <c r="E42" s="12">
        <v>60</v>
      </c>
      <c r="F42" s="16">
        <v>18.5</v>
      </c>
      <c r="G42" s="17">
        <f t="shared" si="0"/>
        <v>0</v>
      </c>
    </row>
    <row r="43" spans="2:7" ht="24" customHeight="1" thickBot="1" x14ac:dyDescent="0.25">
      <c r="B43" s="33">
        <v>662455806066</v>
      </c>
      <c r="C43" s="34" t="s">
        <v>34</v>
      </c>
      <c r="D43" s="35" t="s">
        <v>199</v>
      </c>
      <c r="E43" s="36">
        <v>18</v>
      </c>
      <c r="F43" s="37">
        <v>68.600000000000009</v>
      </c>
      <c r="G43" s="38">
        <f t="shared" si="0"/>
        <v>0</v>
      </c>
    </row>
    <row r="44" spans="2:7" ht="24" customHeight="1" x14ac:dyDescent="0.2">
      <c r="B44" s="27">
        <v>662455807032</v>
      </c>
      <c r="C44" s="28" t="s">
        <v>35</v>
      </c>
      <c r="D44" s="29" t="s">
        <v>200</v>
      </c>
      <c r="E44" s="30">
        <v>25</v>
      </c>
      <c r="F44" s="31">
        <v>14.5</v>
      </c>
      <c r="G44" s="32">
        <f t="shared" si="0"/>
        <v>0</v>
      </c>
    </row>
    <row r="45" spans="2:7" ht="24" customHeight="1" x14ac:dyDescent="0.2">
      <c r="B45" s="20">
        <v>662455807049</v>
      </c>
      <c r="C45" s="18" t="s">
        <v>36</v>
      </c>
      <c r="D45" s="11" t="s">
        <v>201</v>
      </c>
      <c r="E45" s="12">
        <v>30</v>
      </c>
      <c r="F45" s="16">
        <v>15</v>
      </c>
      <c r="G45" s="17">
        <f t="shared" si="0"/>
        <v>0</v>
      </c>
    </row>
    <row r="46" spans="2:7" ht="24" customHeight="1" x14ac:dyDescent="0.2">
      <c r="B46" s="20">
        <v>662455807063</v>
      </c>
      <c r="C46" s="18" t="s">
        <v>37</v>
      </c>
      <c r="D46" s="11" t="s">
        <v>202</v>
      </c>
      <c r="E46" s="12">
        <v>20</v>
      </c>
      <c r="F46" s="16">
        <v>65.5</v>
      </c>
      <c r="G46" s="17">
        <f t="shared" ref="G46:G77" si="1">$E$6*$F46</f>
        <v>0</v>
      </c>
    </row>
    <row r="47" spans="2:7" ht="24" customHeight="1" thickBot="1" x14ac:dyDescent="0.25">
      <c r="B47" s="33">
        <v>622454409705</v>
      </c>
      <c r="C47" s="34" t="s">
        <v>38</v>
      </c>
      <c r="D47" s="35" t="s">
        <v>203</v>
      </c>
      <c r="E47" s="36">
        <v>8</v>
      </c>
      <c r="F47" s="37">
        <v>322.20000000000005</v>
      </c>
      <c r="G47" s="38">
        <f t="shared" si="1"/>
        <v>0</v>
      </c>
    </row>
    <row r="48" spans="2:7" ht="24" customHeight="1" thickBot="1" x14ac:dyDescent="0.25">
      <c r="B48" s="39">
        <v>662455807148</v>
      </c>
      <c r="C48" s="40" t="s">
        <v>39</v>
      </c>
      <c r="D48" s="41" t="s">
        <v>274</v>
      </c>
      <c r="E48" s="42">
        <v>30</v>
      </c>
      <c r="F48" s="43">
        <v>18.5</v>
      </c>
      <c r="G48" s="44">
        <f t="shared" si="1"/>
        <v>0</v>
      </c>
    </row>
    <row r="49" spans="2:7" ht="24" customHeight="1" x14ac:dyDescent="0.2">
      <c r="B49" s="27">
        <v>662455808039</v>
      </c>
      <c r="C49" s="28" t="s">
        <v>40</v>
      </c>
      <c r="D49" s="29" t="s">
        <v>204</v>
      </c>
      <c r="E49" s="30">
        <v>30</v>
      </c>
      <c r="F49" s="31">
        <v>13</v>
      </c>
      <c r="G49" s="32">
        <f t="shared" si="1"/>
        <v>0</v>
      </c>
    </row>
    <row r="50" spans="2:7" ht="24" customHeight="1" x14ac:dyDescent="0.2">
      <c r="B50" s="20">
        <v>662455808046</v>
      </c>
      <c r="C50" s="18" t="s">
        <v>41</v>
      </c>
      <c r="D50" s="11" t="s">
        <v>205</v>
      </c>
      <c r="E50" s="12">
        <v>30</v>
      </c>
      <c r="F50" s="16">
        <v>18</v>
      </c>
      <c r="G50" s="17">
        <f t="shared" si="1"/>
        <v>0</v>
      </c>
    </row>
    <row r="51" spans="2:7" ht="24" customHeight="1" x14ac:dyDescent="0.2">
      <c r="B51" s="20">
        <v>662455808060</v>
      </c>
      <c r="C51" s="18" t="s">
        <v>42</v>
      </c>
      <c r="D51" s="11" t="s">
        <v>206</v>
      </c>
      <c r="E51" s="12">
        <v>8</v>
      </c>
      <c r="F51" s="16">
        <v>74.600000000000009</v>
      </c>
      <c r="G51" s="17">
        <f t="shared" si="1"/>
        <v>0</v>
      </c>
    </row>
    <row r="52" spans="2:7" ht="24" customHeight="1" x14ac:dyDescent="0.2">
      <c r="B52" s="20">
        <v>662455880646</v>
      </c>
      <c r="C52" s="18" t="s">
        <v>43</v>
      </c>
      <c r="D52" s="11" t="s">
        <v>207</v>
      </c>
      <c r="E52" s="12">
        <v>8</v>
      </c>
      <c r="F52" s="16">
        <v>74.400000000000006</v>
      </c>
      <c r="G52" s="17">
        <f t="shared" si="1"/>
        <v>0</v>
      </c>
    </row>
    <row r="53" spans="2:7" ht="24" customHeight="1" thickBot="1" x14ac:dyDescent="0.25">
      <c r="B53" s="33">
        <v>622454401082</v>
      </c>
      <c r="C53" s="34" t="s">
        <v>44</v>
      </c>
      <c r="D53" s="35" t="s">
        <v>208</v>
      </c>
      <c r="E53" s="36">
        <v>2</v>
      </c>
      <c r="F53" s="37">
        <v>600</v>
      </c>
      <c r="G53" s="38">
        <f t="shared" si="1"/>
        <v>0</v>
      </c>
    </row>
    <row r="54" spans="2:7" ht="24" customHeight="1" x14ac:dyDescent="0.2">
      <c r="B54" s="27">
        <v>662455809036</v>
      </c>
      <c r="C54" s="28" t="s">
        <v>45</v>
      </c>
      <c r="D54" s="29" t="s">
        <v>209</v>
      </c>
      <c r="E54" s="30">
        <v>25</v>
      </c>
      <c r="F54" s="31">
        <v>24.400000000000002</v>
      </c>
      <c r="G54" s="32">
        <f t="shared" si="1"/>
        <v>0</v>
      </c>
    </row>
    <row r="55" spans="2:7" ht="24" customHeight="1" x14ac:dyDescent="0.2">
      <c r="B55" s="20">
        <v>662455809043</v>
      </c>
      <c r="C55" s="18" t="s">
        <v>46</v>
      </c>
      <c r="D55" s="11" t="s">
        <v>210</v>
      </c>
      <c r="E55" s="12">
        <v>24</v>
      </c>
      <c r="F55" s="16">
        <v>24.900000000000002</v>
      </c>
      <c r="G55" s="17">
        <f t="shared" si="1"/>
        <v>0</v>
      </c>
    </row>
    <row r="56" spans="2:7" ht="24" customHeight="1" x14ac:dyDescent="0.2">
      <c r="B56" s="20">
        <v>662455809067</v>
      </c>
      <c r="C56" s="18" t="s">
        <v>47</v>
      </c>
      <c r="D56" s="11" t="s">
        <v>211</v>
      </c>
      <c r="E56" s="12">
        <v>6</v>
      </c>
      <c r="F56" s="16">
        <v>105.5</v>
      </c>
      <c r="G56" s="17">
        <f t="shared" si="1"/>
        <v>0</v>
      </c>
    </row>
    <row r="57" spans="2:7" ht="24" customHeight="1" x14ac:dyDescent="0.2">
      <c r="B57" s="20">
        <v>662455890645</v>
      </c>
      <c r="C57" s="18" t="s">
        <v>48</v>
      </c>
      <c r="D57" s="11" t="s">
        <v>212</v>
      </c>
      <c r="E57" s="12">
        <v>8</v>
      </c>
      <c r="F57" s="16">
        <v>92</v>
      </c>
      <c r="G57" s="17">
        <f t="shared" si="1"/>
        <v>0</v>
      </c>
    </row>
    <row r="58" spans="2:7" ht="24" customHeight="1" x14ac:dyDescent="0.2">
      <c r="B58" s="20">
        <v>622454403116</v>
      </c>
      <c r="C58" s="18" t="s">
        <v>49</v>
      </c>
      <c r="D58" s="11" t="s">
        <v>213</v>
      </c>
      <c r="E58" s="12" t="s">
        <v>9</v>
      </c>
      <c r="F58" s="16">
        <v>694.40000000000009</v>
      </c>
      <c r="G58" s="17">
        <f t="shared" si="1"/>
        <v>0</v>
      </c>
    </row>
    <row r="59" spans="2:7" ht="24" customHeight="1" x14ac:dyDescent="0.2">
      <c r="B59" s="20">
        <v>622454403109</v>
      </c>
      <c r="C59" s="18" t="s">
        <v>50</v>
      </c>
      <c r="D59" s="11" t="s">
        <v>214</v>
      </c>
      <c r="E59" s="12" t="s">
        <v>9</v>
      </c>
      <c r="F59" s="16">
        <v>391.1</v>
      </c>
      <c r="G59" s="17">
        <f t="shared" si="1"/>
        <v>0</v>
      </c>
    </row>
    <row r="60" spans="2:7" ht="24" customHeight="1" thickBot="1" x14ac:dyDescent="0.25">
      <c r="B60" s="33">
        <v>622454403123</v>
      </c>
      <c r="C60" s="34" t="s">
        <v>51</v>
      </c>
      <c r="D60" s="35" t="s">
        <v>215</v>
      </c>
      <c r="E60" s="36">
        <v>4</v>
      </c>
      <c r="F60" s="37">
        <v>466.70000000000005</v>
      </c>
      <c r="G60" s="38">
        <f t="shared" si="1"/>
        <v>0</v>
      </c>
    </row>
    <row r="61" spans="2:7" ht="24" customHeight="1" x14ac:dyDescent="0.2">
      <c r="B61" s="27">
        <v>662455811039</v>
      </c>
      <c r="C61" s="28" t="s">
        <v>52</v>
      </c>
      <c r="D61" s="29" t="s">
        <v>216</v>
      </c>
      <c r="E61" s="30">
        <v>24</v>
      </c>
      <c r="F61" s="31">
        <v>28.1</v>
      </c>
      <c r="G61" s="32">
        <f t="shared" si="1"/>
        <v>0</v>
      </c>
    </row>
    <row r="62" spans="2:7" ht="24" customHeight="1" x14ac:dyDescent="0.2">
      <c r="B62" s="20">
        <v>662455811046</v>
      </c>
      <c r="C62" s="18" t="s">
        <v>53</v>
      </c>
      <c r="D62" s="11" t="s">
        <v>217</v>
      </c>
      <c r="E62" s="12">
        <v>25</v>
      </c>
      <c r="F62" s="16">
        <v>28.8</v>
      </c>
      <c r="G62" s="17">
        <f t="shared" si="1"/>
        <v>0</v>
      </c>
    </row>
    <row r="63" spans="2:7" ht="24" customHeight="1" x14ac:dyDescent="0.2">
      <c r="B63" s="20">
        <v>622454401587</v>
      </c>
      <c r="C63" s="18" t="s">
        <v>278</v>
      </c>
      <c r="D63" s="11" t="s">
        <v>218</v>
      </c>
      <c r="E63" s="12">
        <v>8</v>
      </c>
      <c r="F63" s="16">
        <v>213.93</v>
      </c>
      <c r="G63" s="17">
        <f t="shared" si="1"/>
        <v>0</v>
      </c>
    </row>
    <row r="64" spans="2:7" ht="24" customHeight="1" thickBot="1" x14ac:dyDescent="0.25">
      <c r="B64" s="33">
        <v>662455811060</v>
      </c>
      <c r="C64" s="34" t="s">
        <v>54</v>
      </c>
      <c r="D64" s="35" t="s">
        <v>219</v>
      </c>
      <c r="E64" s="36">
        <v>6</v>
      </c>
      <c r="F64" s="37">
        <v>202.20000000000002</v>
      </c>
      <c r="G64" s="38">
        <f t="shared" si="1"/>
        <v>0</v>
      </c>
    </row>
    <row r="65" spans="2:7" ht="24" customHeight="1" thickBot="1" x14ac:dyDescent="0.25">
      <c r="B65" s="39">
        <v>662455888048</v>
      </c>
      <c r="C65" s="40" t="s">
        <v>55</v>
      </c>
      <c r="D65" s="41" t="s">
        <v>220</v>
      </c>
      <c r="E65" s="42">
        <v>15</v>
      </c>
      <c r="F65" s="43">
        <v>47.7</v>
      </c>
      <c r="G65" s="44">
        <f t="shared" si="1"/>
        <v>0</v>
      </c>
    </row>
    <row r="66" spans="2:7" ht="24" customHeight="1" x14ac:dyDescent="0.2">
      <c r="B66" s="27">
        <v>662455822042</v>
      </c>
      <c r="C66" s="28" t="s">
        <v>56</v>
      </c>
      <c r="D66" s="29" t="s">
        <v>221</v>
      </c>
      <c r="E66" s="30">
        <v>10</v>
      </c>
      <c r="F66" s="31">
        <v>51.5</v>
      </c>
      <c r="G66" s="32">
        <f t="shared" si="1"/>
        <v>0</v>
      </c>
    </row>
    <row r="67" spans="2:7" ht="24" customHeight="1" thickBot="1" x14ac:dyDescent="0.25">
      <c r="B67" s="33">
        <v>662455822141</v>
      </c>
      <c r="C67" s="34" t="s">
        <v>57</v>
      </c>
      <c r="D67" s="35" t="s">
        <v>222</v>
      </c>
      <c r="E67" s="36">
        <v>10</v>
      </c>
      <c r="F67" s="37">
        <v>112.2</v>
      </c>
      <c r="G67" s="38">
        <f t="shared" si="1"/>
        <v>0</v>
      </c>
    </row>
    <row r="68" spans="2:7" ht="24" customHeight="1" thickBot="1" x14ac:dyDescent="0.25">
      <c r="B68" s="39">
        <v>662455813040</v>
      </c>
      <c r="C68" s="40" t="s">
        <v>58</v>
      </c>
      <c r="D68" s="41" t="s">
        <v>223</v>
      </c>
      <c r="E68" s="42">
        <v>24</v>
      </c>
      <c r="F68" s="43">
        <v>52.7</v>
      </c>
      <c r="G68" s="44">
        <f t="shared" si="1"/>
        <v>0</v>
      </c>
    </row>
    <row r="69" spans="2:7" ht="24" customHeight="1" x14ac:dyDescent="0.2">
      <c r="B69" s="27">
        <v>662455817031</v>
      </c>
      <c r="C69" s="28" t="s">
        <v>59</v>
      </c>
      <c r="D69" s="29" t="s">
        <v>224</v>
      </c>
      <c r="E69" s="30">
        <v>50</v>
      </c>
      <c r="F69" s="31">
        <v>13.3</v>
      </c>
      <c r="G69" s="32">
        <f t="shared" si="1"/>
        <v>0</v>
      </c>
    </row>
    <row r="70" spans="2:7" ht="24" customHeight="1" x14ac:dyDescent="0.2">
      <c r="B70" s="20">
        <v>662455817048</v>
      </c>
      <c r="C70" s="18" t="s">
        <v>60</v>
      </c>
      <c r="D70" s="11" t="s">
        <v>225</v>
      </c>
      <c r="E70" s="12">
        <v>50</v>
      </c>
      <c r="F70" s="16">
        <v>14.4</v>
      </c>
      <c r="G70" s="17">
        <f t="shared" si="1"/>
        <v>0</v>
      </c>
    </row>
    <row r="71" spans="2:7" ht="24" customHeight="1" thickBot="1" x14ac:dyDescent="0.25">
      <c r="B71" s="56">
        <v>662455817055</v>
      </c>
      <c r="C71" s="57" t="s">
        <v>61</v>
      </c>
      <c r="D71" s="58" t="s">
        <v>226</v>
      </c>
      <c r="E71" s="59">
        <v>25</v>
      </c>
      <c r="F71" s="60">
        <v>25.6</v>
      </c>
      <c r="G71" s="61">
        <f t="shared" si="1"/>
        <v>0</v>
      </c>
    </row>
    <row r="72" spans="2:7" ht="24" customHeight="1" x14ac:dyDescent="0.2">
      <c r="B72" s="27">
        <v>662455817147</v>
      </c>
      <c r="C72" s="28" t="s">
        <v>62</v>
      </c>
      <c r="D72" s="29" t="s">
        <v>254</v>
      </c>
      <c r="E72" s="30">
        <v>50</v>
      </c>
      <c r="F72" s="31">
        <v>12.3</v>
      </c>
      <c r="G72" s="32">
        <f t="shared" si="1"/>
        <v>0</v>
      </c>
    </row>
    <row r="73" spans="2:7" ht="24" customHeight="1" x14ac:dyDescent="0.2">
      <c r="B73" s="20">
        <v>662455817154</v>
      </c>
      <c r="C73" s="18" t="s">
        <v>63</v>
      </c>
      <c r="D73" s="11" t="s">
        <v>255</v>
      </c>
      <c r="E73" s="12">
        <v>25</v>
      </c>
      <c r="F73" s="16">
        <v>21.700000000000003</v>
      </c>
      <c r="G73" s="17">
        <f t="shared" si="1"/>
        <v>0</v>
      </c>
    </row>
    <row r="74" spans="2:7" ht="24" customHeight="1" thickBot="1" x14ac:dyDescent="0.25">
      <c r="B74" s="33">
        <v>662455817062</v>
      </c>
      <c r="C74" s="34" t="s">
        <v>64</v>
      </c>
      <c r="D74" s="35" t="s">
        <v>256</v>
      </c>
      <c r="E74" s="36">
        <v>15</v>
      </c>
      <c r="F74" s="37">
        <v>80.400000000000006</v>
      </c>
      <c r="G74" s="38">
        <f t="shared" si="1"/>
        <v>0</v>
      </c>
    </row>
    <row r="75" spans="2:7" ht="24" customHeight="1" x14ac:dyDescent="0.2">
      <c r="B75" s="27">
        <v>662455814030</v>
      </c>
      <c r="C75" s="28" t="s">
        <v>65</v>
      </c>
      <c r="D75" s="29" t="s">
        <v>72</v>
      </c>
      <c r="E75" s="30">
        <v>30</v>
      </c>
      <c r="F75" s="31">
        <v>6</v>
      </c>
      <c r="G75" s="32">
        <f t="shared" si="1"/>
        <v>0</v>
      </c>
    </row>
    <row r="76" spans="2:7" ht="24" customHeight="1" x14ac:dyDescent="0.2">
      <c r="B76" s="20">
        <v>662455814047</v>
      </c>
      <c r="C76" s="18" t="s">
        <v>66</v>
      </c>
      <c r="D76" s="11" t="s">
        <v>73</v>
      </c>
      <c r="E76" s="12">
        <v>30</v>
      </c>
      <c r="F76" s="16">
        <v>7.9</v>
      </c>
      <c r="G76" s="17">
        <f t="shared" si="1"/>
        <v>0</v>
      </c>
    </row>
    <row r="77" spans="2:7" ht="24" customHeight="1" x14ac:dyDescent="0.2">
      <c r="B77" s="20">
        <v>662455814061</v>
      </c>
      <c r="C77" s="18" t="s">
        <v>67</v>
      </c>
      <c r="D77" s="11" t="s">
        <v>74</v>
      </c>
      <c r="E77" s="12">
        <v>30</v>
      </c>
      <c r="F77" s="16">
        <v>28.900000000000002</v>
      </c>
      <c r="G77" s="17">
        <f t="shared" si="1"/>
        <v>0</v>
      </c>
    </row>
    <row r="78" spans="2:7" ht="24" customHeight="1" thickBot="1" x14ac:dyDescent="0.25">
      <c r="B78" s="33">
        <v>622454409903</v>
      </c>
      <c r="C78" s="34" t="s">
        <v>68</v>
      </c>
      <c r="D78" s="35" t="s">
        <v>75</v>
      </c>
      <c r="E78" s="36">
        <v>8</v>
      </c>
      <c r="F78" s="37">
        <v>186.70000000000002</v>
      </c>
      <c r="G78" s="38">
        <f t="shared" ref="G78:G114" si="2">$E$6*$F78</f>
        <v>0</v>
      </c>
    </row>
    <row r="79" spans="2:7" ht="24" customHeight="1" x14ac:dyDescent="0.2">
      <c r="B79" s="27">
        <v>662455818038</v>
      </c>
      <c r="C79" s="28" t="s">
        <v>69</v>
      </c>
      <c r="D79" s="29" t="s">
        <v>76</v>
      </c>
      <c r="E79" s="30">
        <v>50</v>
      </c>
      <c r="F79" s="31">
        <v>13.600000000000001</v>
      </c>
      <c r="G79" s="32">
        <f t="shared" si="2"/>
        <v>0</v>
      </c>
    </row>
    <row r="80" spans="2:7" ht="24" customHeight="1" x14ac:dyDescent="0.2">
      <c r="B80" s="20">
        <v>662455818045</v>
      </c>
      <c r="C80" s="18" t="s">
        <v>70</v>
      </c>
      <c r="D80" s="11" t="s">
        <v>77</v>
      </c>
      <c r="E80" s="12">
        <v>40</v>
      </c>
      <c r="F80" s="16">
        <v>14.8</v>
      </c>
      <c r="G80" s="17">
        <f t="shared" si="2"/>
        <v>0</v>
      </c>
    </row>
    <row r="81" spans="2:7" ht="24" customHeight="1" thickBot="1" x14ac:dyDescent="0.25">
      <c r="B81" s="33">
        <v>662455818069</v>
      </c>
      <c r="C81" s="34" t="s">
        <v>71</v>
      </c>
      <c r="D81" s="35" t="s">
        <v>78</v>
      </c>
      <c r="E81" s="36">
        <v>30</v>
      </c>
      <c r="F81" s="37">
        <v>59.900000000000006</v>
      </c>
      <c r="G81" s="38">
        <f t="shared" si="2"/>
        <v>0</v>
      </c>
    </row>
    <row r="82" spans="2:7" ht="24" customHeight="1" x14ac:dyDescent="0.2">
      <c r="B82" s="27">
        <v>662455819055</v>
      </c>
      <c r="C82" s="28" t="s">
        <v>79</v>
      </c>
      <c r="D82" s="29" t="s">
        <v>227</v>
      </c>
      <c r="E82" s="30">
        <v>40</v>
      </c>
      <c r="F82" s="31">
        <v>14.4</v>
      </c>
      <c r="G82" s="32">
        <f t="shared" si="2"/>
        <v>0</v>
      </c>
    </row>
    <row r="83" spans="2:7" ht="24" customHeight="1" x14ac:dyDescent="0.2">
      <c r="B83" s="20">
        <v>662455819042</v>
      </c>
      <c r="C83" s="18" t="s">
        <v>80</v>
      </c>
      <c r="D83" s="11" t="s">
        <v>228</v>
      </c>
      <c r="E83" s="12">
        <v>20</v>
      </c>
      <c r="F83" s="16">
        <v>14.100000000000001</v>
      </c>
      <c r="G83" s="17">
        <f t="shared" si="2"/>
        <v>0</v>
      </c>
    </row>
    <row r="84" spans="2:7" ht="24" customHeight="1" thickBot="1" x14ac:dyDescent="0.25">
      <c r="B84" s="33">
        <v>662455819066</v>
      </c>
      <c r="C84" s="34" t="s">
        <v>81</v>
      </c>
      <c r="D84" s="35" t="s">
        <v>229</v>
      </c>
      <c r="E84" s="36">
        <v>24</v>
      </c>
      <c r="F84" s="37">
        <v>87.7</v>
      </c>
      <c r="G84" s="38">
        <f t="shared" si="2"/>
        <v>0</v>
      </c>
    </row>
    <row r="85" spans="2:7" ht="24" customHeight="1" x14ac:dyDescent="0.2">
      <c r="B85" s="27">
        <v>662455820031</v>
      </c>
      <c r="C85" s="28" t="s">
        <v>82</v>
      </c>
      <c r="D85" s="29" t="s">
        <v>85</v>
      </c>
      <c r="E85" s="30">
        <v>50</v>
      </c>
      <c r="F85" s="31">
        <v>10.5</v>
      </c>
      <c r="G85" s="32">
        <f t="shared" si="2"/>
        <v>0</v>
      </c>
    </row>
    <row r="86" spans="2:7" ht="24" customHeight="1" x14ac:dyDescent="0.2">
      <c r="B86" s="20">
        <v>662455820048</v>
      </c>
      <c r="C86" s="18" t="s">
        <v>83</v>
      </c>
      <c r="D86" s="11" t="s">
        <v>86</v>
      </c>
      <c r="E86" s="12">
        <v>50</v>
      </c>
      <c r="F86" s="16">
        <v>10.9</v>
      </c>
      <c r="G86" s="17">
        <f t="shared" si="2"/>
        <v>0</v>
      </c>
    </row>
    <row r="87" spans="2:7" ht="24" customHeight="1" thickBot="1" x14ac:dyDescent="0.25">
      <c r="B87" s="33">
        <v>662455820062</v>
      </c>
      <c r="C87" s="34" t="s">
        <v>84</v>
      </c>
      <c r="D87" s="35" t="s">
        <v>87</v>
      </c>
      <c r="E87" s="36">
        <v>24</v>
      </c>
      <c r="F87" s="37">
        <v>54.7</v>
      </c>
      <c r="G87" s="38">
        <f t="shared" si="2"/>
        <v>0</v>
      </c>
    </row>
    <row r="88" spans="2:7" ht="24" customHeight="1" thickBot="1" x14ac:dyDescent="0.25">
      <c r="B88" s="39">
        <v>662455819240</v>
      </c>
      <c r="C88" s="40" t="s">
        <v>88</v>
      </c>
      <c r="D88" s="41" t="s">
        <v>89</v>
      </c>
      <c r="E88" s="42">
        <v>50</v>
      </c>
      <c r="F88" s="43">
        <v>38.900000000000006</v>
      </c>
      <c r="G88" s="44">
        <f t="shared" si="2"/>
        <v>0</v>
      </c>
    </row>
    <row r="89" spans="2:7" ht="24" customHeight="1" x14ac:dyDescent="0.2">
      <c r="B89" s="20">
        <v>662455820147</v>
      </c>
      <c r="C89" s="28" t="s">
        <v>270</v>
      </c>
      <c r="D89" s="81" t="s">
        <v>260</v>
      </c>
      <c r="E89" s="30">
        <v>48</v>
      </c>
      <c r="F89" s="31">
        <v>13.3</v>
      </c>
      <c r="G89" s="17">
        <f t="shared" si="2"/>
        <v>0</v>
      </c>
    </row>
    <row r="90" spans="2:7" ht="24" customHeight="1" thickBot="1" x14ac:dyDescent="0.25">
      <c r="B90" s="33">
        <v>662455820161</v>
      </c>
      <c r="C90" s="34" t="s">
        <v>259</v>
      </c>
      <c r="D90" s="64" t="s">
        <v>261</v>
      </c>
      <c r="E90" s="36">
        <v>12</v>
      </c>
      <c r="F90" s="37">
        <v>52.2</v>
      </c>
      <c r="G90" s="38">
        <f t="shared" si="2"/>
        <v>0</v>
      </c>
    </row>
    <row r="91" spans="2:7" ht="24" customHeight="1" x14ac:dyDescent="0.2">
      <c r="B91" s="27">
        <v>662455820437</v>
      </c>
      <c r="C91" s="28" t="s">
        <v>90</v>
      </c>
      <c r="D91" s="29" t="s">
        <v>230</v>
      </c>
      <c r="E91" s="30">
        <v>40</v>
      </c>
      <c r="F91" s="31">
        <v>15.9</v>
      </c>
      <c r="G91" s="32">
        <f t="shared" si="2"/>
        <v>0</v>
      </c>
    </row>
    <row r="92" spans="2:7" ht="24" customHeight="1" x14ac:dyDescent="0.2">
      <c r="B92" s="20">
        <v>662455820444</v>
      </c>
      <c r="C92" s="18" t="s">
        <v>91</v>
      </c>
      <c r="D92" s="11" t="s">
        <v>231</v>
      </c>
      <c r="E92" s="12">
        <v>25</v>
      </c>
      <c r="F92" s="16">
        <v>22.900000000000002</v>
      </c>
      <c r="G92" s="17">
        <f t="shared" si="2"/>
        <v>0</v>
      </c>
    </row>
    <row r="93" spans="2:7" ht="24" customHeight="1" x14ac:dyDescent="0.2">
      <c r="B93" s="20">
        <v>662455824602</v>
      </c>
      <c r="C93" s="18" t="s">
        <v>92</v>
      </c>
      <c r="D93" s="11" t="s">
        <v>232</v>
      </c>
      <c r="E93" s="12">
        <v>24</v>
      </c>
      <c r="F93" s="16">
        <v>61.7</v>
      </c>
      <c r="G93" s="17">
        <f t="shared" si="2"/>
        <v>0</v>
      </c>
    </row>
    <row r="94" spans="2:7" ht="24" customHeight="1" thickBot="1" x14ac:dyDescent="0.25">
      <c r="B94" s="33">
        <v>662455820666</v>
      </c>
      <c r="C94" s="34" t="s">
        <v>93</v>
      </c>
      <c r="D94" s="35" t="s">
        <v>233</v>
      </c>
      <c r="E94" s="36">
        <v>10</v>
      </c>
      <c r="F94" s="37">
        <v>78.7</v>
      </c>
      <c r="G94" s="38">
        <f t="shared" si="2"/>
        <v>0</v>
      </c>
    </row>
    <row r="95" spans="2:7" ht="24" customHeight="1" x14ac:dyDescent="0.2">
      <c r="B95" s="27">
        <v>662455830337</v>
      </c>
      <c r="C95" s="28" t="s">
        <v>94</v>
      </c>
      <c r="D95" s="29" t="s">
        <v>234</v>
      </c>
      <c r="E95" s="30">
        <v>25</v>
      </c>
      <c r="F95" s="31">
        <v>18.900000000000002</v>
      </c>
      <c r="G95" s="32">
        <f t="shared" si="2"/>
        <v>0</v>
      </c>
    </row>
    <row r="96" spans="2:7" ht="24" customHeight="1" thickBot="1" x14ac:dyDescent="0.25">
      <c r="B96" s="33">
        <v>662455830443</v>
      </c>
      <c r="C96" s="18" t="s">
        <v>95</v>
      </c>
      <c r="D96" s="11" t="s">
        <v>235</v>
      </c>
      <c r="E96" s="12">
        <v>25</v>
      </c>
      <c r="F96" s="16">
        <v>17.100000000000001</v>
      </c>
      <c r="G96" s="17">
        <f t="shared" si="2"/>
        <v>0</v>
      </c>
    </row>
    <row r="97" spans="2:7" ht="24" customHeight="1" thickBot="1" x14ac:dyDescent="0.25">
      <c r="B97" s="33">
        <v>662455830665</v>
      </c>
      <c r="C97" s="34" t="s">
        <v>262</v>
      </c>
      <c r="D97" s="35" t="s">
        <v>263</v>
      </c>
      <c r="E97" s="36">
        <v>10</v>
      </c>
      <c r="F97" s="37">
        <v>76.959999999999994</v>
      </c>
      <c r="G97" s="38">
        <f t="shared" si="2"/>
        <v>0</v>
      </c>
    </row>
    <row r="98" spans="2:7" ht="24" customHeight="1" x14ac:dyDescent="0.2">
      <c r="B98" s="27">
        <v>662455810315</v>
      </c>
      <c r="C98" s="28" t="s">
        <v>264</v>
      </c>
      <c r="D98" s="29" t="s">
        <v>265</v>
      </c>
      <c r="E98" s="30">
        <v>25</v>
      </c>
      <c r="F98" s="31">
        <v>20.200000000000003</v>
      </c>
      <c r="G98" s="32">
        <f t="shared" si="2"/>
        <v>0</v>
      </c>
    </row>
    <row r="99" spans="2:7" ht="24" customHeight="1" x14ac:dyDescent="0.2">
      <c r="B99" s="27">
        <v>662455810414</v>
      </c>
      <c r="C99" s="28" t="s">
        <v>96</v>
      </c>
      <c r="D99" s="29" t="s">
        <v>236</v>
      </c>
      <c r="E99" s="30">
        <v>25</v>
      </c>
      <c r="F99" s="31">
        <v>30.8</v>
      </c>
      <c r="G99" s="32">
        <f t="shared" si="2"/>
        <v>0</v>
      </c>
    </row>
    <row r="100" spans="2:7" ht="24" customHeight="1" thickBot="1" x14ac:dyDescent="0.25">
      <c r="B100" s="33">
        <v>662455810421</v>
      </c>
      <c r="C100" s="34" t="s">
        <v>97</v>
      </c>
      <c r="D100" s="35" t="s">
        <v>237</v>
      </c>
      <c r="E100" s="36">
        <v>25</v>
      </c>
      <c r="F100" s="37">
        <v>31.200000000000003</v>
      </c>
      <c r="G100" s="38">
        <f t="shared" si="2"/>
        <v>0</v>
      </c>
    </row>
    <row r="101" spans="2:7" ht="24" customHeight="1" thickBot="1" x14ac:dyDescent="0.25">
      <c r="B101" s="33">
        <v>662455820413</v>
      </c>
      <c r="C101" s="40" t="s">
        <v>266</v>
      </c>
      <c r="D101" s="41" t="s">
        <v>267</v>
      </c>
      <c r="E101" s="42">
        <v>25</v>
      </c>
      <c r="F101" s="43">
        <v>30.400000000000002</v>
      </c>
      <c r="G101" s="44">
        <f t="shared" si="2"/>
        <v>0</v>
      </c>
    </row>
    <row r="102" spans="2:7" ht="24" customHeight="1" x14ac:dyDescent="0.2">
      <c r="B102" s="27">
        <v>662455820642</v>
      </c>
      <c r="C102" s="28" t="s">
        <v>99</v>
      </c>
      <c r="D102" s="29" t="s">
        <v>238</v>
      </c>
      <c r="E102" s="30">
        <v>24</v>
      </c>
      <c r="F102" s="31">
        <v>42.800000000000004</v>
      </c>
      <c r="G102" s="32">
        <f t="shared" si="2"/>
        <v>0</v>
      </c>
    </row>
    <row r="103" spans="2:7" ht="24" customHeight="1" x14ac:dyDescent="0.2">
      <c r="B103" s="20">
        <v>622454408975</v>
      </c>
      <c r="C103" s="18" t="s">
        <v>100</v>
      </c>
      <c r="D103" s="11" t="s">
        <v>239</v>
      </c>
      <c r="E103" s="12">
        <v>9</v>
      </c>
      <c r="F103" s="16">
        <v>267.8</v>
      </c>
      <c r="G103" s="17">
        <f t="shared" si="2"/>
        <v>0</v>
      </c>
    </row>
    <row r="104" spans="2:7" ht="24" customHeight="1" thickBot="1" x14ac:dyDescent="0.25">
      <c r="B104" s="33">
        <v>622454409408</v>
      </c>
      <c r="C104" s="34" t="s">
        <v>101</v>
      </c>
      <c r="D104" s="35" t="s">
        <v>240</v>
      </c>
      <c r="E104" s="36">
        <v>12</v>
      </c>
      <c r="F104" s="37">
        <v>273.3</v>
      </c>
      <c r="G104" s="38">
        <f t="shared" si="2"/>
        <v>0</v>
      </c>
    </row>
    <row r="105" spans="2:7" ht="24" customHeight="1" thickBot="1" x14ac:dyDescent="0.25">
      <c r="B105" s="39">
        <v>662455811435</v>
      </c>
      <c r="C105" s="40" t="s">
        <v>102</v>
      </c>
      <c r="D105" s="41" t="s">
        <v>241</v>
      </c>
      <c r="E105" s="42">
        <v>25</v>
      </c>
      <c r="F105" s="43">
        <v>55.800000000000004</v>
      </c>
      <c r="G105" s="44">
        <f t="shared" si="2"/>
        <v>0</v>
      </c>
    </row>
    <row r="106" spans="2:7" ht="24" customHeight="1" thickBot="1" x14ac:dyDescent="0.25">
      <c r="B106" s="39">
        <v>662455821649</v>
      </c>
      <c r="C106" s="40" t="s">
        <v>103</v>
      </c>
      <c r="D106" s="41" t="s">
        <v>242</v>
      </c>
      <c r="E106" s="42">
        <v>15</v>
      </c>
      <c r="F106" s="43">
        <v>52.6</v>
      </c>
      <c r="G106" s="44">
        <f t="shared" si="2"/>
        <v>0</v>
      </c>
    </row>
    <row r="107" spans="2:7" ht="24" customHeight="1" x14ac:dyDescent="0.2">
      <c r="B107" s="27">
        <v>622454409323</v>
      </c>
      <c r="C107" s="28" t="s">
        <v>104</v>
      </c>
      <c r="D107" s="29" t="s">
        <v>243</v>
      </c>
      <c r="E107" s="30">
        <v>18</v>
      </c>
      <c r="F107" s="31">
        <v>41.300000000000004</v>
      </c>
      <c r="G107" s="32">
        <f t="shared" si="2"/>
        <v>0</v>
      </c>
    </row>
    <row r="108" spans="2:7" ht="24" customHeight="1" x14ac:dyDescent="0.2">
      <c r="B108" s="20">
        <v>622454403413</v>
      </c>
      <c r="C108" s="18" t="s">
        <v>105</v>
      </c>
      <c r="D108" s="11" t="s">
        <v>244</v>
      </c>
      <c r="E108" s="12">
        <v>50</v>
      </c>
      <c r="F108" s="16">
        <v>55.300000000000004</v>
      </c>
      <c r="G108" s="17">
        <f t="shared" si="2"/>
        <v>0</v>
      </c>
    </row>
    <row r="109" spans="2:7" ht="24" customHeight="1" x14ac:dyDescent="0.2">
      <c r="B109" s="20">
        <v>622454407282</v>
      </c>
      <c r="C109" s="18" t="s">
        <v>279</v>
      </c>
      <c r="D109" s="11" t="s">
        <v>245</v>
      </c>
      <c r="E109" s="12">
        <v>48</v>
      </c>
      <c r="F109" s="16">
        <v>69.790000000000006</v>
      </c>
      <c r="G109" s="17">
        <f t="shared" si="2"/>
        <v>0</v>
      </c>
    </row>
    <row r="110" spans="2:7" ht="24" customHeight="1" x14ac:dyDescent="0.2">
      <c r="B110" s="20">
        <v>622454011649</v>
      </c>
      <c r="C110" s="18" t="s">
        <v>106</v>
      </c>
      <c r="D110" s="11" t="s">
        <v>246</v>
      </c>
      <c r="E110" s="12">
        <v>8</v>
      </c>
      <c r="F110" s="16">
        <v>66.900000000000006</v>
      </c>
      <c r="G110" s="17">
        <f t="shared" si="2"/>
        <v>0</v>
      </c>
    </row>
    <row r="111" spans="2:7" ht="24" customHeight="1" x14ac:dyDescent="0.2">
      <c r="B111" s="20">
        <v>622454409354</v>
      </c>
      <c r="C111" s="18" t="s">
        <v>107</v>
      </c>
      <c r="D111" s="11" t="s">
        <v>247</v>
      </c>
      <c r="E111" s="12">
        <v>25</v>
      </c>
      <c r="F111" s="16">
        <v>70.100000000000009</v>
      </c>
      <c r="G111" s="17">
        <f t="shared" si="2"/>
        <v>0</v>
      </c>
    </row>
    <row r="112" spans="2:7" ht="24" customHeight="1" x14ac:dyDescent="0.2">
      <c r="B112" s="20">
        <v>662455826644</v>
      </c>
      <c r="C112" s="18" t="s">
        <v>98</v>
      </c>
      <c r="D112" s="11" t="s">
        <v>248</v>
      </c>
      <c r="E112" s="12">
        <v>12</v>
      </c>
      <c r="F112" s="16">
        <v>75.400000000000006</v>
      </c>
      <c r="G112" s="17">
        <f t="shared" si="2"/>
        <v>0</v>
      </c>
    </row>
    <row r="113" spans="2:7" ht="24" customHeight="1" x14ac:dyDescent="0.2">
      <c r="B113" s="20">
        <v>622454407299</v>
      </c>
      <c r="C113" s="18" t="s">
        <v>280</v>
      </c>
      <c r="D113" s="11" t="s">
        <v>249</v>
      </c>
      <c r="E113" s="12">
        <v>10</v>
      </c>
      <c r="F113" s="16">
        <v>88.21</v>
      </c>
      <c r="G113" s="17">
        <f t="shared" si="2"/>
        <v>0</v>
      </c>
    </row>
    <row r="114" spans="2:7" ht="24" customHeight="1" thickBot="1" x14ac:dyDescent="0.25">
      <c r="B114" s="74" t="s">
        <v>9</v>
      </c>
      <c r="C114" s="75" t="s">
        <v>276</v>
      </c>
      <c r="D114" s="76" t="s">
        <v>275</v>
      </c>
      <c r="E114" s="77">
        <v>60</v>
      </c>
      <c r="F114" s="78">
        <v>14.2</v>
      </c>
      <c r="G114" s="79">
        <f t="shared" si="2"/>
        <v>0</v>
      </c>
    </row>
    <row r="115" spans="2:7" ht="24" customHeight="1" thickTop="1" x14ac:dyDescent="0.2">
      <c r="B115" s="27">
        <v>662455901037</v>
      </c>
      <c r="C115" s="28" t="s">
        <v>108</v>
      </c>
      <c r="D115" s="29" t="s">
        <v>111</v>
      </c>
      <c r="E115" s="30">
        <v>24</v>
      </c>
      <c r="F115" s="31">
        <v>7.8000000000000007</v>
      </c>
      <c r="G115" s="32">
        <f t="shared" ref="G115:G145" si="3">$E$8*$F115</f>
        <v>0</v>
      </c>
    </row>
    <row r="116" spans="2:7" ht="24" customHeight="1" x14ac:dyDescent="0.2">
      <c r="B116" s="20">
        <v>662455901044</v>
      </c>
      <c r="C116" s="18" t="s">
        <v>109</v>
      </c>
      <c r="D116" s="11" t="s">
        <v>112</v>
      </c>
      <c r="E116" s="12">
        <v>20</v>
      </c>
      <c r="F116" s="16">
        <v>7.8000000000000007</v>
      </c>
      <c r="G116" s="17">
        <f t="shared" si="3"/>
        <v>0</v>
      </c>
    </row>
    <row r="117" spans="2:7" ht="24" customHeight="1" thickBot="1" x14ac:dyDescent="0.25">
      <c r="B117" s="56">
        <v>662455901068</v>
      </c>
      <c r="C117" s="57" t="s">
        <v>110</v>
      </c>
      <c r="D117" s="58" t="s">
        <v>113</v>
      </c>
      <c r="E117" s="59">
        <v>8</v>
      </c>
      <c r="F117" s="60">
        <v>18.2</v>
      </c>
      <c r="G117" s="61">
        <f t="shared" si="3"/>
        <v>0</v>
      </c>
    </row>
    <row r="118" spans="2:7" ht="24" customHeight="1" x14ac:dyDescent="0.2">
      <c r="B118" s="27">
        <v>662455902034</v>
      </c>
      <c r="C118" s="28" t="s">
        <v>114</v>
      </c>
      <c r="D118" s="29" t="s">
        <v>117</v>
      </c>
      <c r="E118" s="30">
        <v>30</v>
      </c>
      <c r="F118" s="31">
        <v>9.9</v>
      </c>
      <c r="G118" s="32">
        <f t="shared" si="3"/>
        <v>0</v>
      </c>
    </row>
    <row r="119" spans="2:7" ht="24" customHeight="1" x14ac:dyDescent="0.2">
      <c r="B119" s="20">
        <v>662455902041</v>
      </c>
      <c r="C119" s="18" t="s">
        <v>115</v>
      </c>
      <c r="D119" s="11" t="s">
        <v>118</v>
      </c>
      <c r="E119" s="12">
        <v>24</v>
      </c>
      <c r="F119" s="16">
        <v>10.200000000000001</v>
      </c>
      <c r="G119" s="17">
        <f t="shared" si="3"/>
        <v>0</v>
      </c>
    </row>
    <row r="120" spans="2:7" ht="24" customHeight="1" thickBot="1" x14ac:dyDescent="0.25">
      <c r="B120" s="33">
        <v>662455902065</v>
      </c>
      <c r="C120" s="34" t="s">
        <v>116</v>
      </c>
      <c r="D120" s="35" t="s">
        <v>119</v>
      </c>
      <c r="E120" s="36">
        <v>8</v>
      </c>
      <c r="F120" s="37">
        <v>20.400000000000002</v>
      </c>
      <c r="G120" s="38">
        <f t="shared" si="3"/>
        <v>0</v>
      </c>
    </row>
    <row r="121" spans="2:7" ht="24" customHeight="1" x14ac:dyDescent="0.2">
      <c r="B121" s="27">
        <v>662455910435</v>
      </c>
      <c r="C121" s="28" t="s">
        <v>120</v>
      </c>
      <c r="D121" s="29" t="s">
        <v>122</v>
      </c>
      <c r="E121" s="30">
        <v>20</v>
      </c>
      <c r="F121" s="31">
        <v>13</v>
      </c>
      <c r="G121" s="32">
        <f t="shared" si="3"/>
        <v>0</v>
      </c>
    </row>
    <row r="122" spans="2:7" ht="24" customHeight="1" thickBot="1" x14ac:dyDescent="0.25">
      <c r="B122" s="33">
        <v>662455910640</v>
      </c>
      <c r="C122" s="34" t="s">
        <v>121</v>
      </c>
      <c r="D122" s="35" t="s">
        <v>123</v>
      </c>
      <c r="E122" s="36">
        <v>8</v>
      </c>
      <c r="F122" s="37">
        <v>20.700000000000003</v>
      </c>
      <c r="G122" s="38">
        <f t="shared" si="3"/>
        <v>0</v>
      </c>
    </row>
    <row r="123" spans="2:7" ht="24" customHeight="1" x14ac:dyDescent="0.2">
      <c r="B123" s="27">
        <v>662455900443</v>
      </c>
      <c r="C123" s="28" t="s">
        <v>124</v>
      </c>
      <c r="D123" s="29" t="s">
        <v>126</v>
      </c>
      <c r="E123" s="30">
        <v>24</v>
      </c>
      <c r="F123" s="31">
        <v>9</v>
      </c>
      <c r="G123" s="32">
        <f t="shared" si="3"/>
        <v>0</v>
      </c>
    </row>
    <row r="124" spans="2:7" ht="24" customHeight="1" thickBot="1" x14ac:dyDescent="0.25">
      <c r="B124" s="33">
        <v>662455900665</v>
      </c>
      <c r="C124" s="34" t="s">
        <v>125</v>
      </c>
      <c r="D124" s="35" t="s">
        <v>127</v>
      </c>
      <c r="E124" s="36">
        <v>12</v>
      </c>
      <c r="F124" s="37">
        <v>21.200000000000003</v>
      </c>
      <c r="G124" s="38">
        <f t="shared" si="3"/>
        <v>0</v>
      </c>
    </row>
    <row r="125" spans="2:7" ht="24" customHeight="1" x14ac:dyDescent="0.2">
      <c r="B125" s="27">
        <v>662455903031</v>
      </c>
      <c r="C125" s="28" t="s">
        <v>128</v>
      </c>
      <c r="D125" s="29" t="s">
        <v>131</v>
      </c>
      <c r="E125" s="30">
        <v>15</v>
      </c>
      <c r="F125" s="31">
        <v>22.1</v>
      </c>
      <c r="G125" s="32">
        <f t="shared" si="3"/>
        <v>0</v>
      </c>
    </row>
    <row r="126" spans="2:7" ht="24" customHeight="1" x14ac:dyDescent="0.2">
      <c r="B126" s="20">
        <v>662455903048</v>
      </c>
      <c r="C126" s="18" t="s">
        <v>129</v>
      </c>
      <c r="D126" s="11" t="s">
        <v>132</v>
      </c>
      <c r="E126" s="12">
        <v>12</v>
      </c>
      <c r="F126" s="16">
        <v>26.700000000000003</v>
      </c>
      <c r="G126" s="17">
        <f t="shared" si="3"/>
        <v>0</v>
      </c>
    </row>
    <row r="127" spans="2:7" ht="24" customHeight="1" thickBot="1" x14ac:dyDescent="0.25">
      <c r="B127" s="33">
        <v>662455903062</v>
      </c>
      <c r="C127" s="34" t="s">
        <v>130</v>
      </c>
      <c r="D127" s="35" t="s">
        <v>133</v>
      </c>
      <c r="E127" s="36">
        <v>4</v>
      </c>
      <c r="F127" s="37">
        <v>42.400000000000006</v>
      </c>
      <c r="G127" s="38">
        <f t="shared" si="3"/>
        <v>0</v>
      </c>
    </row>
    <row r="128" spans="2:7" ht="24" customHeight="1" x14ac:dyDescent="0.2">
      <c r="B128" s="27">
        <v>662455908036</v>
      </c>
      <c r="C128" s="28" t="s">
        <v>134</v>
      </c>
      <c r="D128" s="29" t="s">
        <v>137</v>
      </c>
      <c r="E128" s="30">
        <v>12</v>
      </c>
      <c r="F128" s="31">
        <v>17.100000000000001</v>
      </c>
      <c r="G128" s="32">
        <f t="shared" si="3"/>
        <v>0</v>
      </c>
    </row>
    <row r="129" spans="2:7" ht="24" customHeight="1" x14ac:dyDescent="0.2">
      <c r="B129" s="20">
        <v>662455908043</v>
      </c>
      <c r="C129" s="18" t="s">
        <v>135</v>
      </c>
      <c r="D129" s="11" t="s">
        <v>138</v>
      </c>
      <c r="E129" s="12">
        <v>12</v>
      </c>
      <c r="F129" s="16">
        <v>21.5</v>
      </c>
      <c r="G129" s="17">
        <f t="shared" si="3"/>
        <v>0</v>
      </c>
    </row>
    <row r="130" spans="2:7" ht="24" customHeight="1" thickBot="1" x14ac:dyDescent="0.25">
      <c r="B130" s="33">
        <v>662455908067</v>
      </c>
      <c r="C130" s="34" t="s">
        <v>136</v>
      </c>
      <c r="D130" s="35" t="s">
        <v>139</v>
      </c>
      <c r="E130" s="36">
        <v>4</v>
      </c>
      <c r="F130" s="37">
        <v>47.7</v>
      </c>
      <c r="G130" s="38">
        <f t="shared" si="3"/>
        <v>0</v>
      </c>
    </row>
    <row r="131" spans="2:7" ht="24" customHeight="1" thickBot="1" x14ac:dyDescent="0.25">
      <c r="B131" s="68">
        <v>662455980643</v>
      </c>
      <c r="C131" s="69" t="s">
        <v>140</v>
      </c>
      <c r="D131" s="70" t="s">
        <v>141</v>
      </c>
      <c r="E131" s="71">
        <v>3</v>
      </c>
      <c r="F131" s="72">
        <v>49.1</v>
      </c>
      <c r="G131" s="73">
        <f t="shared" si="3"/>
        <v>0</v>
      </c>
    </row>
    <row r="132" spans="2:7" ht="24" customHeight="1" x14ac:dyDescent="0.2">
      <c r="B132" s="27">
        <v>662455908142</v>
      </c>
      <c r="C132" s="28" t="s">
        <v>142</v>
      </c>
      <c r="D132" s="29" t="s">
        <v>144</v>
      </c>
      <c r="E132" s="30">
        <v>10</v>
      </c>
      <c r="F132" s="31">
        <v>32.200000000000003</v>
      </c>
      <c r="G132" s="32">
        <f t="shared" si="3"/>
        <v>0</v>
      </c>
    </row>
    <row r="133" spans="2:7" ht="24" customHeight="1" thickBot="1" x14ac:dyDescent="0.25">
      <c r="B133" s="56">
        <v>662455908166</v>
      </c>
      <c r="C133" s="57" t="s">
        <v>143</v>
      </c>
      <c r="D133" s="58" t="s">
        <v>145</v>
      </c>
      <c r="E133" s="59">
        <v>3</v>
      </c>
      <c r="F133" s="60">
        <v>47.7</v>
      </c>
      <c r="G133" s="61">
        <f t="shared" si="3"/>
        <v>0</v>
      </c>
    </row>
    <row r="134" spans="2:7" ht="24" customHeight="1" thickBot="1" x14ac:dyDescent="0.25">
      <c r="B134" s="62">
        <v>662455981640</v>
      </c>
      <c r="C134" s="63" t="s">
        <v>147</v>
      </c>
      <c r="D134" s="64" t="s">
        <v>146</v>
      </c>
      <c r="E134" s="65">
        <v>3</v>
      </c>
      <c r="F134" s="66">
        <v>70.100000000000009</v>
      </c>
      <c r="G134" s="67">
        <f t="shared" si="3"/>
        <v>0</v>
      </c>
    </row>
    <row r="135" spans="2:7" ht="24" customHeight="1" x14ac:dyDescent="0.2">
      <c r="B135" s="27">
        <v>662455909033</v>
      </c>
      <c r="C135" s="28" t="s">
        <v>148</v>
      </c>
      <c r="D135" s="29" t="s">
        <v>151</v>
      </c>
      <c r="E135" s="30">
        <v>10</v>
      </c>
      <c r="F135" s="31">
        <v>24.8</v>
      </c>
      <c r="G135" s="32">
        <f t="shared" si="3"/>
        <v>0</v>
      </c>
    </row>
    <row r="136" spans="2:7" ht="24" customHeight="1" x14ac:dyDescent="0.2">
      <c r="B136" s="20">
        <v>662455909040</v>
      </c>
      <c r="C136" s="18" t="s">
        <v>149</v>
      </c>
      <c r="D136" s="11" t="s">
        <v>152</v>
      </c>
      <c r="E136" s="12">
        <v>8</v>
      </c>
      <c r="F136" s="16">
        <v>36.4</v>
      </c>
      <c r="G136" s="17">
        <f t="shared" si="3"/>
        <v>0</v>
      </c>
    </row>
    <row r="137" spans="2:7" ht="24" customHeight="1" thickBot="1" x14ac:dyDescent="0.25">
      <c r="B137" s="33">
        <v>662455909064</v>
      </c>
      <c r="C137" s="34" t="s">
        <v>150</v>
      </c>
      <c r="D137" s="35" t="s">
        <v>153</v>
      </c>
      <c r="E137" s="36">
        <v>4</v>
      </c>
      <c r="F137" s="37">
        <v>55.7</v>
      </c>
      <c r="G137" s="38">
        <f t="shared" si="3"/>
        <v>0</v>
      </c>
    </row>
    <row r="138" spans="2:7" ht="24" customHeight="1" thickBot="1" x14ac:dyDescent="0.25">
      <c r="B138" s="39">
        <v>662455990642</v>
      </c>
      <c r="C138" s="40" t="s">
        <v>154</v>
      </c>
      <c r="D138" s="41" t="s">
        <v>155</v>
      </c>
      <c r="E138" s="42">
        <v>4</v>
      </c>
      <c r="F138" s="43">
        <v>57.400000000000006</v>
      </c>
      <c r="G138" s="44">
        <f t="shared" si="3"/>
        <v>0</v>
      </c>
    </row>
    <row r="139" spans="2:7" ht="24" customHeight="1" x14ac:dyDescent="0.2">
      <c r="B139" s="27">
        <v>662455914037</v>
      </c>
      <c r="C139" s="28" t="s">
        <v>156</v>
      </c>
      <c r="D139" s="29" t="s">
        <v>159</v>
      </c>
      <c r="E139" s="30">
        <v>20</v>
      </c>
      <c r="F139" s="31">
        <v>6.7</v>
      </c>
      <c r="G139" s="32">
        <f t="shared" si="3"/>
        <v>0</v>
      </c>
    </row>
    <row r="140" spans="2:7" ht="24" customHeight="1" x14ac:dyDescent="0.2">
      <c r="B140" s="20">
        <v>662455914044</v>
      </c>
      <c r="C140" s="18" t="s">
        <v>157</v>
      </c>
      <c r="D140" s="11" t="s">
        <v>160</v>
      </c>
      <c r="E140" s="12">
        <v>30</v>
      </c>
      <c r="F140" s="16">
        <v>13.4</v>
      </c>
      <c r="G140" s="17">
        <f t="shared" si="3"/>
        <v>0</v>
      </c>
    </row>
    <row r="141" spans="2:7" ht="24" customHeight="1" thickBot="1" x14ac:dyDescent="0.25">
      <c r="B141" s="33">
        <v>662455914068</v>
      </c>
      <c r="C141" s="34" t="s">
        <v>158</v>
      </c>
      <c r="D141" s="35" t="s">
        <v>161</v>
      </c>
      <c r="E141" s="36">
        <v>10</v>
      </c>
      <c r="F141" s="37">
        <v>25.5</v>
      </c>
      <c r="G141" s="38">
        <f t="shared" si="3"/>
        <v>0</v>
      </c>
    </row>
    <row r="142" spans="2:7" ht="24" customHeight="1" x14ac:dyDescent="0.2">
      <c r="B142" s="27">
        <v>662455917038</v>
      </c>
      <c r="C142" s="28" t="s">
        <v>162</v>
      </c>
      <c r="D142" s="29" t="s">
        <v>166</v>
      </c>
      <c r="E142" s="30">
        <v>15</v>
      </c>
      <c r="F142" s="31">
        <v>13.100000000000001</v>
      </c>
      <c r="G142" s="32">
        <f t="shared" si="3"/>
        <v>0</v>
      </c>
    </row>
    <row r="143" spans="2:7" ht="24" customHeight="1" x14ac:dyDescent="0.2">
      <c r="B143" s="20">
        <v>662455917045</v>
      </c>
      <c r="C143" s="18" t="s">
        <v>163</v>
      </c>
      <c r="D143" s="11" t="s">
        <v>167</v>
      </c>
      <c r="E143" s="12">
        <v>18</v>
      </c>
      <c r="F143" s="16">
        <v>17.7</v>
      </c>
      <c r="G143" s="17">
        <f t="shared" si="3"/>
        <v>0</v>
      </c>
    </row>
    <row r="144" spans="2:7" ht="24" customHeight="1" x14ac:dyDescent="0.2">
      <c r="B144" s="20">
        <v>662455917052</v>
      </c>
      <c r="C144" s="18" t="s">
        <v>164</v>
      </c>
      <c r="D144" s="11" t="s">
        <v>168</v>
      </c>
      <c r="E144" s="12">
        <v>15</v>
      </c>
      <c r="F144" s="16">
        <v>17.7</v>
      </c>
      <c r="G144" s="17">
        <f t="shared" si="3"/>
        <v>0</v>
      </c>
    </row>
    <row r="145" spans="2:7" ht="24" customHeight="1" thickBot="1" x14ac:dyDescent="0.25">
      <c r="B145" s="33">
        <v>662455917069</v>
      </c>
      <c r="C145" s="34" t="s">
        <v>165</v>
      </c>
      <c r="D145" s="35" t="s">
        <v>169</v>
      </c>
      <c r="E145" s="36">
        <v>2</v>
      </c>
      <c r="F145" s="37">
        <v>57.400000000000006</v>
      </c>
      <c r="G145" s="38">
        <f t="shared" si="3"/>
        <v>0</v>
      </c>
    </row>
    <row r="146" spans="2:7" ht="24" customHeight="1" x14ac:dyDescent="0.2">
      <c r="B146" s="27" t="s">
        <v>9</v>
      </c>
      <c r="C146" s="28" t="s">
        <v>268</v>
      </c>
      <c r="D146" s="29" t="s">
        <v>271</v>
      </c>
      <c r="E146" s="30" t="s">
        <v>273</v>
      </c>
      <c r="F146" s="31">
        <v>20</v>
      </c>
      <c r="G146" s="32">
        <f>$E$8*$F146</f>
        <v>0</v>
      </c>
    </row>
    <row r="147" spans="2:7" ht="24" customHeight="1" thickBot="1" x14ac:dyDescent="0.25">
      <c r="B147" s="33" t="s">
        <v>9</v>
      </c>
      <c r="C147" s="34" t="s">
        <v>277</v>
      </c>
      <c r="D147" s="35" t="s">
        <v>272</v>
      </c>
      <c r="E147" s="83" t="s">
        <v>273</v>
      </c>
      <c r="F147" s="84">
        <v>25</v>
      </c>
      <c r="G147" s="85">
        <f>$E$8*$F147</f>
        <v>0</v>
      </c>
    </row>
    <row r="148" spans="2:7" s="82" customFormat="1" ht="28" customHeight="1" x14ac:dyDescent="0.2">
      <c r="E148" s="91" t="s">
        <v>281</v>
      </c>
      <c r="F148" s="92"/>
      <c r="G148" s="93"/>
    </row>
  </sheetData>
  <autoFilter ref="C11:F43" xr:uid="{46F5EE20-7613-EC49-B81B-732F72781ACA}"/>
  <mergeCells count="5">
    <mergeCell ref="B1:G1"/>
    <mergeCell ref="B3:E4"/>
    <mergeCell ref="C6:D6"/>
    <mergeCell ref="C8:D8"/>
    <mergeCell ref="E148:G148"/>
  </mergeCells>
  <phoneticPr fontId="10" type="noConversion"/>
  <conditionalFormatting sqref="C37:D37 C39:D40 C107:D113 C16:D16">
    <cfRule type="cellIs" dxfId="105" priority="233" operator="equal">
      <formula>0</formula>
    </cfRule>
  </conditionalFormatting>
  <conditionalFormatting sqref="C12">
    <cfRule type="cellIs" dxfId="104" priority="192" operator="equal">
      <formula>0</formula>
    </cfRule>
  </conditionalFormatting>
  <conditionalFormatting sqref="C13:C15">
    <cfRule type="cellIs" dxfId="103" priority="194" operator="equal">
      <formula>0</formula>
    </cfRule>
  </conditionalFormatting>
  <conditionalFormatting sqref="C13:C15">
    <cfRule type="cellIs" dxfId="102" priority="195" operator="equal">
      <formula>0</formula>
    </cfRule>
  </conditionalFormatting>
  <conditionalFormatting sqref="C12">
    <cfRule type="cellIs" dxfId="101" priority="193" operator="equal">
      <formula>0</formula>
    </cfRule>
  </conditionalFormatting>
  <conditionalFormatting sqref="C21:C24">
    <cfRule type="cellIs" dxfId="100" priority="188" operator="equal">
      <formula>0</formula>
    </cfRule>
  </conditionalFormatting>
  <conditionalFormatting sqref="D12:D15">
    <cfRule type="cellIs" dxfId="99" priority="191" operator="equal">
      <formula>0</formula>
    </cfRule>
  </conditionalFormatting>
  <conditionalFormatting sqref="D21:D24">
    <cfRule type="cellIs" dxfId="98" priority="187" operator="equal">
      <formula>0</formula>
    </cfRule>
  </conditionalFormatting>
  <conditionalFormatting sqref="C25:C27">
    <cfRule type="cellIs" dxfId="97" priority="186" operator="equal">
      <formula>0</formula>
    </cfRule>
  </conditionalFormatting>
  <conditionalFormatting sqref="D28:D30">
    <cfRule type="cellIs" dxfId="96" priority="183" operator="equal">
      <formula>0</formula>
    </cfRule>
  </conditionalFormatting>
  <conditionalFormatting sqref="D25:D27">
    <cfRule type="cellIs" dxfId="95" priority="185" operator="equal">
      <formula>0</formula>
    </cfRule>
  </conditionalFormatting>
  <conditionalFormatting sqref="C28:C30">
    <cfRule type="cellIs" dxfId="94" priority="184" operator="equal">
      <formula>0</formula>
    </cfRule>
  </conditionalFormatting>
  <conditionalFormatting sqref="D31:D32">
    <cfRule type="cellIs" dxfId="93" priority="181" operator="equal">
      <formula>0</formula>
    </cfRule>
  </conditionalFormatting>
  <conditionalFormatting sqref="C31:C32">
    <cfRule type="cellIs" dxfId="92" priority="182" operator="equal">
      <formula>0</formula>
    </cfRule>
  </conditionalFormatting>
  <conditionalFormatting sqref="D41:D43">
    <cfRule type="cellIs" dxfId="91" priority="170" operator="equal">
      <formula>0</formula>
    </cfRule>
  </conditionalFormatting>
  <conditionalFormatting sqref="D33:D36">
    <cfRule type="cellIs" dxfId="90" priority="178" operator="equal">
      <formula>0</formula>
    </cfRule>
  </conditionalFormatting>
  <conditionalFormatting sqref="C33:C36">
    <cfRule type="cellIs" dxfId="89" priority="179" operator="equal">
      <formula>0</formula>
    </cfRule>
  </conditionalFormatting>
  <conditionalFormatting sqref="C41:C43">
    <cfRule type="cellIs" dxfId="88" priority="171" operator="equal">
      <formula>0</formula>
    </cfRule>
  </conditionalFormatting>
  <conditionalFormatting sqref="D44:D47">
    <cfRule type="cellIs" dxfId="87" priority="168" operator="equal">
      <formula>0</formula>
    </cfRule>
  </conditionalFormatting>
  <conditionalFormatting sqref="C44:C47">
    <cfRule type="cellIs" dxfId="86" priority="169" operator="equal">
      <formula>0</formula>
    </cfRule>
  </conditionalFormatting>
  <conditionalFormatting sqref="C38:D38">
    <cfRule type="cellIs" dxfId="85" priority="165" operator="equal">
      <formula>0</formula>
    </cfRule>
  </conditionalFormatting>
  <conditionalFormatting sqref="D48">
    <cfRule type="cellIs" dxfId="84" priority="163" operator="equal">
      <formula>0</formula>
    </cfRule>
  </conditionalFormatting>
  <conditionalFormatting sqref="C48">
    <cfRule type="cellIs" dxfId="83" priority="164" operator="equal">
      <formula>0</formula>
    </cfRule>
  </conditionalFormatting>
  <conditionalFormatting sqref="D72:D74">
    <cfRule type="cellIs" dxfId="82" priority="127" operator="equal">
      <formula>0</formula>
    </cfRule>
  </conditionalFormatting>
  <conditionalFormatting sqref="C72:C74">
    <cfRule type="cellIs" dxfId="81" priority="128" operator="equal">
      <formula>0</formula>
    </cfRule>
  </conditionalFormatting>
  <conditionalFormatting sqref="D49:D53">
    <cfRule type="cellIs" dxfId="80" priority="159" operator="equal">
      <formula>0</formula>
    </cfRule>
  </conditionalFormatting>
  <conditionalFormatting sqref="C49:C53">
    <cfRule type="cellIs" dxfId="79" priority="160" operator="equal">
      <formula>0</formula>
    </cfRule>
  </conditionalFormatting>
  <conditionalFormatting sqref="D54:D60">
    <cfRule type="cellIs" dxfId="78" priority="155" operator="equal">
      <formula>0</formula>
    </cfRule>
  </conditionalFormatting>
  <conditionalFormatting sqref="C54:C60">
    <cfRule type="cellIs" dxfId="77" priority="156" operator="equal">
      <formula>0</formula>
    </cfRule>
  </conditionalFormatting>
  <conditionalFormatting sqref="D61:D64">
    <cfRule type="cellIs" dxfId="76" priority="151" operator="equal">
      <formula>0</formula>
    </cfRule>
  </conditionalFormatting>
  <conditionalFormatting sqref="C61:C64">
    <cfRule type="cellIs" dxfId="75" priority="152" operator="equal">
      <formula>0</formula>
    </cfRule>
  </conditionalFormatting>
  <conditionalFormatting sqref="D65">
    <cfRule type="cellIs" dxfId="74" priority="147" operator="equal">
      <formula>0</formula>
    </cfRule>
  </conditionalFormatting>
  <conditionalFormatting sqref="C65">
    <cfRule type="cellIs" dxfId="73" priority="148" operator="equal">
      <formula>0</formula>
    </cfRule>
  </conditionalFormatting>
  <conditionalFormatting sqref="D66">
    <cfRule type="cellIs" dxfId="72" priority="143" operator="equal">
      <formula>0</formula>
    </cfRule>
  </conditionalFormatting>
  <conditionalFormatting sqref="C66">
    <cfRule type="cellIs" dxfId="71" priority="144" operator="equal">
      <formula>0</formula>
    </cfRule>
  </conditionalFormatting>
  <conditionalFormatting sqref="D67">
    <cfRule type="cellIs" dxfId="70" priority="139" operator="equal">
      <formula>0</formula>
    </cfRule>
  </conditionalFormatting>
  <conditionalFormatting sqref="C67">
    <cfRule type="cellIs" dxfId="69" priority="140" operator="equal">
      <formula>0</formula>
    </cfRule>
  </conditionalFormatting>
  <conditionalFormatting sqref="D68">
    <cfRule type="cellIs" dxfId="68" priority="135" operator="equal">
      <formula>0</formula>
    </cfRule>
  </conditionalFormatting>
  <conditionalFormatting sqref="C68">
    <cfRule type="cellIs" dxfId="67" priority="136" operator="equal">
      <formula>0</formula>
    </cfRule>
  </conditionalFormatting>
  <conditionalFormatting sqref="D69:D71">
    <cfRule type="cellIs" dxfId="66" priority="131" operator="equal">
      <formula>0</formula>
    </cfRule>
  </conditionalFormatting>
  <conditionalFormatting sqref="C69:C71">
    <cfRule type="cellIs" dxfId="65" priority="132" operator="equal">
      <formula>0</formula>
    </cfRule>
  </conditionalFormatting>
  <conditionalFormatting sqref="D75:D78">
    <cfRule type="cellIs" dxfId="64" priority="122" operator="equal">
      <formula>0</formula>
    </cfRule>
  </conditionalFormatting>
  <conditionalFormatting sqref="C75:C78">
    <cfRule type="cellIs" dxfId="63" priority="123" operator="equal">
      <formula>0</formula>
    </cfRule>
  </conditionalFormatting>
  <conditionalFormatting sqref="D79:D81">
    <cfRule type="cellIs" dxfId="62" priority="118" operator="equal">
      <formula>0</formula>
    </cfRule>
  </conditionalFormatting>
  <conditionalFormatting sqref="C79:C81">
    <cfRule type="cellIs" dxfId="61" priority="119" operator="equal">
      <formula>0</formula>
    </cfRule>
  </conditionalFormatting>
  <conditionalFormatting sqref="D82:D84">
    <cfRule type="cellIs" dxfId="60" priority="116" operator="equal">
      <formula>0</formula>
    </cfRule>
  </conditionalFormatting>
  <conditionalFormatting sqref="C82:C84">
    <cfRule type="cellIs" dxfId="59" priority="117" operator="equal">
      <formula>0</formula>
    </cfRule>
  </conditionalFormatting>
  <conditionalFormatting sqref="D85:D87">
    <cfRule type="cellIs" dxfId="58" priority="112" operator="equal">
      <formula>0</formula>
    </cfRule>
  </conditionalFormatting>
  <conditionalFormatting sqref="C85:C87">
    <cfRule type="cellIs" dxfId="57" priority="113" operator="equal">
      <formula>0</formula>
    </cfRule>
  </conditionalFormatting>
  <conditionalFormatting sqref="D88">
    <cfRule type="cellIs" dxfId="56" priority="108" operator="equal">
      <formula>0</formula>
    </cfRule>
  </conditionalFormatting>
  <conditionalFormatting sqref="C88">
    <cfRule type="cellIs" dxfId="55" priority="109" operator="equal">
      <formula>0</formula>
    </cfRule>
  </conditionalFormatting>
  <conditionalFormatting sqref="D91:D94">
    <cfRule type="cellIs" dxfId="54" priority="103" operator="equal">
      <formula>0</formula>
    </cfRule>
  </conditionalFormatting>
  <conditionalFormatting sqref="C91:C94">
    <cfRule type="cellIs" dxfId="53" priority="104" operator="equal">
      <formula>0</formula>
    </cfRule>
  </conditionalFormatting>
  <conditionalFormatting sqref="D95:D97">
    <cfRule type="cellIs" dxfId="52" priority="99" operator="equal">
      <formula>0</formula>
    </cfRule>
  </conditionalFormatting>
  <conditionalFormatting sqref="C95:C97">
    <cfRule type="cellIs" dxfId="51" priority="100" operator="equal">
      <formula>0</formula>
    </cfRule>
  </conditionalFormatting>
  <conditionalFormatting sqref="C134">
    <cfRule type="cellIs" dxfId="50" priority="32" operator="equal">
      <formula>0</formula>
    </cfRule>
  </conditionalFormatting>
  <conditionalFormatting sqref="D134">
    <cfRule type="cellIs" dxfId="49" priority="33" operator="equal">
      <formula>0</formula>
    </cfRule>
  </conditionalFormatting>
  <conditionalFormatting sqref="D99:D101">
    <cfRule type="cellIs" dxfId="48" priority="95" operator="equal">
      <formula>0</formula>
    </cfRule>
  </conditionalFormatting>
  <conditionalFormatting sqref="C99:C101">
    <cfRule type="cellIs" dxfId="47" priority="96" operator="equal">
      <formula>0</formula>
    </cfRule>
  </conditionalFormatting>
  <conditionalFormatting sqref="C142:C145">
    <cfRule type="cellIs" dxfId="46" priority="14" operator="equal">
      <formula>0</formula>
    </cfRule>
  </conditionalFormatting>
  <conditionalFormatting sqref="D142:D145">
    <cfRule type="cellIs" dxfId="45" priority="15" operator="equal">
      <formula>0</formula>
    </cfRule>
  </conditionalFormatting>
  <conditionalFormatting sqref="D112:D113">
    <cfRule type="cellIs" dxfId="44" priority="91" operator="equal">
      <formula>0</formula>
    </cfRule>
  </conditionalFormatting>
  <conditionalFormatting sqref="C112:C113">
    <cfRule type="cellIs" dxfId="43" priority="92" operator="equal">
      <formula>0</formula>
    </cfRule>
  </conditionalFormatting>
  <conditionalFormatting sqref="D103:D104">
    <cfRule type="cellIs" dxfId="42" priority="87" operator="equal">
      <formula>0</formula>
    </cfRule>
  </conditionalFormatting>
  <conditionalFormatting sqref="C103:C104">
    <cfRule type="cellIs" dxfId="41" priority="88" operator="equal">
      <formula>0</formula>
    </cfRule>
  </conditionalFormatting>
  <conditionalFormatting sqref="D102">
    <cfRule type="cellIs" dxfId="40" priority="85" operator="equal">
      <formula>0</formula>
    </cfRule>
  </conditionalFormatting>
  <conditionalFormatting sqref="C102">
    <cfRule type="cellIs" dxfId="39" priority="86" operator="equal">
      <formula>0</formula>
    </cfRule>
  </conditionalFormatting>
  <conditionalFormatting sqref="D105">
    <cfRule type="cellIs" dxfId="38" priority="81" operator="equal">
      <formula>0</formula>
    </cfRule>
  </conditionalFormatting>
  <conditionalFormatting sqref="C105">
    <cfRule type="cellIs" dxfId="37" priority="82" operator="equal">
      <formula>0</formula>
    </cfRule>
  </conditionalFormatting>
  <conditionalFormatting sqref="D128:D130">
    <cfRule type="cellIs" dxfId="36" priority="45" operator="equal">
      <formula>0</formula>
    </cfRule>
  </conditionalFormatting>
  <conditionalFormatting sqref="C128:C130">
    <cfRule type="cellIs" dxfId="35" priority="46" operator="equal">
      <formula>0</formula>
    </cfRule>
  </conditionalFormatting>
  <conditionalFormatting sqref="D106">
    <cfRule type="cellIs" dxfId="34" priority="75" operator="equal">
      <formula>0</formula>
    </cfRule>
  </conditionalFormatting>
  <conditionalFormatting sqref="C106">
    <cfRule type="cellIs" dxfId="33" priority="76" operator="equal">
      <formula>0</formula>
    </cfRule>
  </conditionalFormatting>
  <conditionalFormatting sqref="D132:D133">
    <cfRule type="cellIs" dxfId="32" priority="37" operator="equal">
      <formula>0</formula>
    </cfRule>
  </conditionalFormatting>
  <conditionalFormatting sqref="C132:C133">
    <cfRule type="cellIs" dxfId="31" priority="38" operator="equal">
      <formula>0</formula>
    </cfRule>
  </conditionalFormatting>
  <conditionalFormatting sqref="D115:D117">
    <cfRule type="cellIs" dxfId="30" priority="65" operator="equal">
      <formula>0</formula>
    </cfRule>
  </conditionalFormatting>
  <conditionalFormatting sqref="C115:C117">
    <cfRule type="cellIs" dxfId="29" priority="66" operator="equal">
      <formula>0</formula>
    </cfRule>
  </conditionalFormatting>
  <conditionalFormatting sqref="D118:D120">
    <cfRule type="cellIs" dxfId="28" priority="61" operator="equal">
      <formula>0</formula>
    </cfRule>
  </conditionalFormatting>
  <conditionalFormatting sqref="C118:C120">
    <cfRule type="cellIs" dxfId="27" priority="62" operator="equal">
      <formula>0</formula>
    </cfRule>
  </conditionalFormatting>
  <conditionalFormatting sqref="D121:D122">
    <cfRule type="cellIs" dxfId="26" priority="57" operator="equal">
      <formula>0</formula>
    </cfRule>
  </conditionalFormatting>
  <conditionalFormatting sqref="C121:C122">
    <cfRule type="cellIs" dxfId="25" priority="58" operator="equal">
      <formula>0</formula>
    </cfRule>
  </conditionalFormatting>
  <conditionalFormatting sqref="D123:D124">
    <cfRule type="cellIs" dxfId="24" priority="53" operator="equal">
      <formula>0</formula>
    </cfRule>
  </conditionalFormatting>
  <conditionalFormatting sqref="C123:C124">
    <cfRule type="cellIs" dxfId="23" priority="54" operator="equal">
      <formula>0</formula>
    </cfRule>
  </conditionalFormatting>
  <conditionalFormatting sqref="D125:D127">
    <cfRule type="cellIs" dxfId="22" priority="49" operator="equal">
      <formula>0</formula>
    </cfRule>
  </conditionalFormatting>
  <conditionalFormatting sqref="C125:C127">
    <cfRule type="cellIs" dxfId="21" priority="50" operator="equal">
      <formula>0</formula>
    </cfRule>
  </conditionalFormatting>
  <conditionalFormatting sqref="D131">
    <cfRule type="cellIs" dxfId="20" priority="41" operator="equal">
      <formula>0</formula>
    </cfRule>
  </conditionalFormatting>
  <conditionalFormatting sqref="C131">
    <cfRule type="cellIs" dxfId="19" priority="42" operator="equal">
      <formula>0</formula>
    </cfRule>
  </conditionalFormatting>
  <conditionalFormatting sqref="C135:C137">
    <cfRule type="cellIs" dxfId="18" priority="28" operator="equal">
      <formula>0</formula>
    </cfRule>
  </conditionalFormatting>
  <conditionalFormatting sqref="D135:D137">
    <cfRule type="cellIs" dxfId="17" priority="29" operator="equal">
      <formula>0</formula>
    </cfRule>
  </conditionalFormatting>
  <conditionalFormatting sqref="C138">
    <cfRule type="cellIs" dxfId="16" priority="24" operator="equal">
      <formula>0</formula>
    </cfRule>
  </conditionalFormatting>
  <conditionalFormatting sqref="D138">
    <cfRule type="cellIs" dxfId="15" priority="25" operator="equal">
      <formula>0</formula>
    </cfRule>
  </conditionalFormatting>
  <conditionalFormatting sqref="C139:C141">
    <cfRule type="cellIs" dxfId="14" priority="20" operator="equal">
      <formula>0</formula>
    </cfRule>
  </conditionalFormatting>
  <conditionalFormatting sqref="D139:D141">
    <cfRule type="cellIs" dxfId="13" priority="21" operator="equal">
      <formula>0</formula>
    </cfRule>
  </conditionalFormatting>
  <conditionalFormatting sqref="C114:D114">
    <cfRule type="cellIs" dxfId="12" priority="13" operator="equal">
      <formula>0</formula>
    </cfRule>
  </conditionalFormatting>
  <conditionalFormatting sqref="C20">
    <cfRule type="cellIs" dxfId="11" priority="11" operator="equal">
      <formula>0</formula>
    </cfRule>
  </conditionalFormatting>
  <conditionalFormatting sqref="D20">
    <cfRule type="cellIs" dxfId="10" priority="12" operator="equal">
      <formula>0</formula>
    </cfRule>
  </conditionalFormatting>
  <conditionalFormatting sqref="D89:D90">
    <cfRule type="cellIs" dxfId="9" priority="9" operator="equal">
      <formula>0</formula>
    </cfRule>
  </conditionalFormatting>
  <conditionalFormatting sqref="C98">
    <cfRule type="cellIs" dxfId="8" priority="7" operator="equal">
      <formula>0</formula>
    </cfRule>
  </conditionalFormatting>
  <conditionalFormatting sqref="C89:C90">
    <cfRule type="cellIs" dxfId="7" priority="10" operator="equal">
      <formula>0</formula>
    </cfRule>
  </conditionalFormatting>
  <conditionalFormatting sqref="D98">
    <cfRule type="cellIs" dxfId="6" priority="8" operator="equal">
      <formula>0</formula>
    </cfRule>
  </conditionalFormatting>
  <conditionalFormatting sqref="D146:D147">
    <cfRule type="cellIs" dxfId="5" priority="5" operator="equal">
      <formula>0</formula>
    </cfRule>
  </conditionalFormatting>
  <conditionalFormatting sqref="C146:C147">
    <cfRule type="cellIs" dxfId="4" priority="6" operator="equal">
      <formula>0</formula>
    </cfRule>
  </conditionalFormatting>
  <conditionalFormatting sqref="C113:D113">
    <cfRule type="cellIs" dxfId="3" priority="4" operator="equal">
      <formula>0</formula>
    </cfRule>
  </conditionalFormatting>
  <conditionalFormatting sqref="C17:C19">
    <cfRule type="cellIs" dxfId="2" priority="2" operator="equal">
      <formula>0</formula>
    </cfRule>
  </conditionalFormatting>
  <conditionalFormatting sqref="C17:C19">
    <cfRule type="cellIs" dxfId="1" priority="3" operator="equal">
      <formula>0</formula>
    </cfRule>
  </conditionalFormatting>
  <conditionalFormatting sqref="D17:D19">
    <cfRule type="cellIs" dxfId="0" priority="1" operator="equal">
      <formula>0</formula>
    </cfRule>
  </conditionalFormatting>
  <printOptions horizontalCentered="1"/>
  <pageMargins left="0.7" right="0.7" top="0.5" bottom="0.5" header="0.3" footer="0.3"/>
  <pageSetup scale="41" fitToHeight="4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718f48-bae5-4a3b-98de-cc0791a0f4dd">
      <UserInfo>
        <DisplayName>Dan Battaglia</DisplayName>
        <AccountId>21</AccountId>
        <AccountType/>
      </UserInfo>
      <UserInfo>
        <DisplayName>Sam Ondo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4CCAAB2D8B94C9E80AEE0F968D4E3" ma:contentTypeVersion="10" ma:contentTypeDescription="Create a new document." ma:contentTypeScope="" ma:versionID="0dba93358522392d9f80219029739404">
  <xsd:schema xmlns:xsd="http://www.w3.org/2001/XMLSchema" xmlns:xs="http://www.w3.org/2001/XMLSchema" xmlns:p="http://schemas.microsoft.com/office/2006/metadata/properties" xmlns:ns2="115335aa-b14d-43fc-bc3f-f6c2eb8e2e98" xmlns:ns3="e6718f48-bae5-4a3b-98de-cc0791a0f4dd" targetNamespace="http://schemas.microsoft.com/office/2006/metadata/properties" ma:root="true" ma:fieldsID="a5f76fb480dae6ca0f006c36133fa5df" ns2:_="" ns3:_="">
    <xsd:import namespace="115335aa-b14d-43fc-bc3f-f6c2eb8e2e98"/>
    <xsd:import namespace="e6718f48-bae5-4a3b-98de-cc0791a0f4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335aa-b14d-43fc-bc3f-f6c2eb8e2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18f48-bae5-4a3b-98de-cc0791a0f4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49E20-B979-43D2-A4CE-D531E461F7D0}">
  <ds:schemaRefs>
    <ds:schemaRef ds:uri="http://schemas.microsoft.com/office/2006/metadata/properties"/>
    <ds:schemaRef ds:uri="http://schemas.microsoft.com/office/infopath/2007/PartnerControls"/>
    <ds:schemaRef ds:uri="e6718f48-bae5-4a3b-98de-cc0791a0f4dd"/>
  </ds:schemaRefs>
</ds:datastoreItem>
</file>

<file path=customXml/itemProps2.xml><?xml version="1.0" encoding="utf-8"?>
<ds:datastoreItem xmlns:ds="http://schemas.openxmlformats.org/officeDocument/2006/customXml" ds:itemID="{7A82BC6E-6E50-4252-8237-1FEA642BE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575E1-9828-463D-90D1-A9ADFEBAB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335aa-b14d-43fc-bc3f-f6c2eb8e2e98"/>
    <ds:schemaRef ds:uri="e6718f48-bae5-4a3b-98de-cc0791a0f4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Battaglia</dc:creator>
  <cp:keywords/>
  <dc:description/>
  <cp:lastModifiedBy>Microsoft Office User</cp:lastModifiedBy>
  <cp:revision/>
  <cp:lastPrinted>2020-04-18T13:04:35Z</cp:lastPrinted>
  <dcterms:created xsi:type="dcterms:W3CDTF">2020-03-24T12:40:23Z</dcterms:created>
  <dcterms:modified xsi:type="dcterms:W3CDTF">2022-10-17T13:29:07Z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0x010100FB84CCAAB2D8B94C9E80AEE0F968D4E3</vt:lpwstr>
  </property>
</Properties>
</file>