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phics/Desktop/SUNBELT MARKETING/PRICE SHEETS/GAS RELATED/GAS CONNECTORS/"/>
    </mc:Choice>
  </mc:AlternateContent>
  <xr:revisionPtr revIDLastSave="0" documentId="13_ncr:1_{FED7474C-D1BD-0F46-AB33-2298104C3D33}" xr6:coauthVersionLast="47" xr6:coauthVersionMax="47" xr10:uidLastSave="{00000000-0000-0000-0000-000000000000}"/>
  <bookViews>
    <workbookView xWindow="0" yWindow="500" windowWidth="51200" windowHeight="28300" xr2:uid="{5D3DA848-DD88-7E46-9862-AA04B050C2B4}"/>
  </bookViews>
  <sheets>
    <sheet name="LIST PRICE" sheetId="1" r:id="rId1"/>
  </sheets>
  <definedNames>
    <definedName name="_xlnm._FilterDatabase" localSheetId="0" hidden="1">'LIST PRICE'!$B$10:$H$10</definedName>
    <definedName name="_xlnm.Print_Area" localSheetId="0">'LIST PRICE'!$B$1:$I$108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29" i="1" l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61" i="1"/>
  <c r="I62" i="1"/>
  <c r="I63" i="1"/>
  <c r="I64" i="1"/>
  <c r="I65" i="1"/>
  <c r="I55" i="1"/>
  <c r="I56" i="1"/>
  <c r="I57" i="1"/>
  <c r="I58" i="1"/>
  <c r="I59" i="1"/>
  <c r="I60" i="1"/>
  <c r="I71" i="1"/>
  <c r="I72" i="1"/>
  <c r="I73" i="1"/>
  <c r="I74" i="1"/>
  <c r="I75" i="1"/>
  <c r="I76" i="1"/>
  <c r="I66" i="1"/>
  <c r="I67" i="1"/>
  <c r="I68" i="1"/>
  <c r="I69" i="1"/>
  <c r="I70" i="1"/>
  <c r="I82" i="1"/>
  <c r="I83" i="1"/>
  <c r="I84" i="1"/>
  <c r="I85" i="1"/>
  <c r="I86" i="1"/>
  <c r="I77" i="1"/>
  <c r="I78" i="1"/>
  <c r="I79" i="1"/>
  <c r="I80" i="1"/>
  <c r="I81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7" i="1"/>
  <c r="I108" i="1"/>
  <c r="I104" i="1"/>
  <c r="I105" i="1"/>
  <c r="I106" i="1"/>
  <c r="I28" i="1"/>
  <c r="I13" i="1"/>
  <c r="I14" i="1"/>
  <c r="I15" i="1"/>
  <c r="I21" i="1"/>
  <c r="I22" i="1"/>
  <c r="I23" i="1"/>
  <c r="I24" i="1"/>
  <c r="I25" i="1"/>
  <c r="I26" i="1"/>
  <c r="I27" i="1"/>
  <c r="I11" i="1" l="1"/>
  <c r="I20" i="1"/>
  <c r="I17" i="1" l="1"/>
  <c r="I18" i="1"/>
  <c r="I19" i="1"/>
  <c r="I16" i="1"/>
  <c r="I12" i="1"/>
</calcChain>
</file>

<file path=xl/sharedStrings.xml><?xml version="1.0" encoding="utf-8"?>
<sst xmlns="http://schemas.openxmlformats.org/spreadsheetml/2006/main" count="543" uniqueCount="422">
  <si>
    <t>PRICE SHEET</t>
  </si>
  <si>
    <t>MASTER CARTON QTY.</t>
  </si>
  <si>
    <t>MODEL #</t>
  </si>
  <si>
    <t>DESCRIPTION</t>
  </si>
  <si>
    <t xml:space="preserve">LIST PRICE ($) </t>
  </si>
  <si>
    <t>UPC #</t>
  </si>
  <si>
    <t>PRICE SHEET:</t>
  </si>
  <si>
    <t>EFFECTIVE:</t>
  </si>
  <si>
    <t>PART #</t>
  </si>
  <si>
    <t>RESIDENTIAL GAS CONNECTORS</t>
  </si>
  <si>
    <t>H96001</t>
  </si>
  <si>
    <t>H96002</t>
  </si>
  <si>
    <t>H96003</t>
  </si>
  <si>
    <t>H96116</t>
  </si>
  <si>
    <t>H96005</t>
  </si>
  <si>
    <t>H96007</t>
  </si>
  <si>
    <t>H96008</t>
  </si>
  <si>
    <t>H96009</t>
  </si>
  <si>
    <t>H96010</t>
  </si>
  <si>
    <t>H96043</t>
  </si>
  <si>
    <t>H96044</t>
  </si>
  <si>
    <t>H96045</t>
  </si>
  <si>
    <t>H96046</t>
  </si>
  <si>
    <t>H96047</t>
  </si>
  <si>
    <t>H96120</t>
  </si>
  <si>
    <t>H96061</t>
  </si>
  <si>
    <t>H96062</t>
  </si>
  <si>
    <t>H96063</t>
  </si>
  <si>
    <t>H96064</t>
  </si>
  <si>
    <t>H96112</t>
  </si>
  <si>
    <t>H96067</t>
  </si>
  <si>
    <t>H96068</t>
  </si>
  <si>
    <t>H96069</t>
  </si>
  <si>
    <t>H96070</t>
  </si>
  <si>
    <t>H96113</t>
  </si>
  <si>
    <t>H96091</t>
  </si>
  <si>
    <t>H96092</t>
  </si>
  <si>
    <t>H96093</t>
  </si>
  <si>
    <t>H96097</t>
  </si>
  <si>
    <t>H96024</t>
  </si>
  <si>
    <t>H96025</t>
  </si>
  <si>
    <t>H96117</t>
  </si>
  <si>
    <t>H96019</t>
  </si>
  <si>
    <t>H96020</t>
  </si>
  <si>
    <t>H96021</t>
  </si>
  <si>
    <t>H96022</t>
  </si>
  <si>
    <t>H96012</t>
  </si>
  <si>
    <t>H96014</t>
  </si>
  <si>
    <t>H96015</t>
  </si>
  <si>
    <t>H96055</t>
  </si>
  <si>
    <t>H96056</t>
  </si>
  <si>
    <t>H96057</t>
  </si>
  <si>
    <t>H96058</t>
  </si>
  <si>
    <t>H96121</t>
  </si>
  <si>
    <t>H96049</t>
  </si>
  <si>
    <t>H96050</t>
  </si>
  <si>
    <t>H96051</t>
  </si>
  <si>
    <t>H96052</t>
  </si>
  <si>
    <t>H96078</t>
  </si>
  <si>
    <t>H96079</t>
  </si>
  <si>
    <t>H96080</t>
  </si>
  <si>
    <t>H96081</t>
  </si>
  <si>
    <t>H96082</t>
  </si>
  <si>
    <t>H96072</t>
  </si>
  <si>
    <t>H96073</t>
  </si>
  <si>
    <t>H96074</t>
  </si>
  <si>
    <t>H96075</t>
  </si>
  <si>
    <t>H96085</t>
  </si>
  <si>
    <t>H96086</t>
  </si>
  <si>
    <t>H96087</t>
  </si>
  <si>
    <t>H96104</t>
  </si>
  <si>
    <t>H96108</t>
  </si>
  <si>
    <t>H96109</t>
  </si>
  <si>
    <t>H96110</t>
  </si>
  <si>
    <t>H96111</t>
  </si>
  <si>
    <t>H96114</t>
  </si>
  <si>
    <t>H96115</t>
  </si>
  <si>
    <t>H96118</t>
  </si>
  <si>
    <t>H96119</t>
  </si>
  <si>
    <t>EFGC014SS101118</t>
  </si>
  <si>
    <t>EFGC014SS101124</t>
  </si>
  <si>
    <t>EFGC014SS101136</t>
  </si>
  <si>
    <t>EFGC014SS101148</t>
  </si>
  <si>
    <t>EFGC014SS101160</t>
  </si>
  <si>
    <t>EFGC014SS121318</t>
  </si>
  <si>
    <t>EFGC014SS121324</t>
  </si>
  <si>
    <t>EFGC014SS121336</t>
  </si>
  <si>
    <t>EFGC014SS121348</t>
  </si>
  <si>
    <t>EFGC014SS121360</t>
  </si>
  <si>
    <t>EFGC038SS101118</t>
  </si>
  <si>
    <t>EFGC038SS101124</t>
  </si>
  <si>
    <t>EFGC038SS101136</t>
  </si>
  <si>
    <t>EFGC038SS101148</t>
  </si>
  <si>
    <t>EFGC038SS101160</t>
  </si>
  <si>
    <t>EFGC038SS101172</t>
  </si>
  <si>
    <t>EFGC012SS101118</t>
  </si>
  <si>
    <t>EFGC012SS101124</t>
  </si>
  <si>
    <t>EFGC012SS101136</t>
  </si>
  <si>
    <t>EFGC012SS101148</t>
  </si>
  <si>
    <t>EFGC012SS101160</t>
  </si>
  <si>
    <t>EFGC012SS141512</t>
  </si>
  <si>
    <t>EFGC012SS141524</t>
  </si>
  <si>
    <t>EFGC012SS141536</t>
  </si>
  <si>
    <t>EFGC012SS141548</t>
  </si>
  <si>
    <t>EFGC012SS141560</t>
  </si>
  <si>
    <t>EFGC012SS141572</t>
  </si>
  <si>
    <t>EFGC034SS141418</t>
  </si>
  <si>
    <t>EFGC034SS141424</t>
  </si>
  <si>
    <t>EFGC034SS141436</t>
  </si>
  <si>
    <t>EFGC034SS141448</t>
  </si>
  <si>
    <t>EFGC034SS141460</t>
  </si>
  <si>
    <t>EFGC034SS141518</t>
  </si>
  <si>
    <t>EFGC034SS141524</t>
  </si>
  <si>
    <t>EFGC034SS141536</t>
  </si>
  <si>
    <t>EFGC034SS141548</t>
  </si>
  <si>
    <t>EFGC034SS141560</t>
  </si>
  <si>
    <t>EFGC014YE121312</t>
  </si>
  <si>
    <t>EFGC014YE121318</t>
  </si>
  <si>
    <t>EFGC014YE121324</t>
  </si>
  <si>
    <t>EFGC014YE121336</t>
  </si>
  <si>
    <t>EFGC014YE121348</t>
  </si>
  <si>
    <t>EFGC014YE121360</t>
  </si>
  <si>
    <t>EFGC014YE101118</t>
  </si>
  <si>
    <t>EFGC014YE101124</t>
  </si>
  <si>
    <t>EFGC014YE101136</t>
  </si>
  <si>
    <t>EFGC014YE101148</t>
  </si>
  <si>
    <t>EFGC014YE101160</t>
  </si>
  <si>
    <t>EFGC014YE101012</t>
  </si>
  <si>
    <t>EFGC014YE101018</t>
  </si>
  <si>
    <t>EFGC014YE101024</t>
  </si>
  <si>
    <t>EFGC014YE101036</t>
  </si>
  <si>
    <t>EFGC014YE101048</t>
  </si>
  <si>
    <t>EFGC014YE101060</t>
  </si>
  <si>
    <t>EFGC038YE101118</t>
  </si>
  <si>
    <t>EFGC038YE101124</t>
  </si>
  <si>
    <t>EFGC038YE101136</t>
  </si>
  <si>
    <t>EFGC038YE101148</t>
  </si>
  <si>
    <t>EFGC038YE101160</t>
  </si>
  <si>
    <t>EFGC038YE101172</t>
  </si>
  <si>
    <t>EFGC038YE101018</t>
  </si>
  <si>
    <t>EFGC038YE101024</t>
  </si>
  <si>
    <t>EFGC038YE101036</t>
  </si>
  <si>
    <t>EFGC038YE101048</t>
  </si>
  <si>
    <t>EFGC038YE101060</t>
  </si>
  <si>
    <t>EFGC012YE101118</t>
  </si>
  <si>
    <t>EFGC012YE101124</t>
  </si>
  <si>
    <t>EFGC012YE101136</t>
  </si>
  <si>
    <t>EFGC012YE101148</t>
  </si>
  <si>
    <t>EFGC012YE101160</t>
  </si>
  <si>
    <t>EFGC012YE101018</t>
  </si>
  <si>
    <t>EFGC012YE101024</t>
  </si>
  <si>
    <t>EFGC012YE101036</t>
  </si>
  <si>
    <t>EFGC012YE101048</t>
  </si>
  <si>
    <t>EFGC012YE101060</t>
  </si>
  <si>
    <t>EFGC012YE141418</t>
  </si>
  <si>
    <t>EFGC012YE141424</t>
  </si>
  <si>
    <t>EFGC012YE141436</t>
  </si>
  <si>
    <t>EFGC012YE141448</t>
  </si>
  <si>
    <t>EFGC012YE141460</t>
  </si>
  <si>
    <t>EFGC034YE141418</t>
  </si>
  <si>
    <t>EFGC034YE141424</t>
  </si>
  <si>
    <t>EFGC034YE141436</t>
  </si>
  <si>
    <t>EFGC034YE141448</t>
  </si>
  <si>
    <t>EFGC034YE141460</t>
  </si>
  <si>
    <t>EFGC034YE141518</t>
  </si>
  <si>
    <t>EFGC034YE141524</t>
  </si>
  <si>
    <t>EFGC034YE141536</t>
  </si>
  <si>
    <t>EFGC034YE141548</t>
  </si>
  <si>
    <t>EFGC034YE141560</t>
  </si>
  <si>
    <t>EFGC014BE101118</t>
  </si>
  <si>
    <t>EFGC014BE101124</t>
  </si>
  <si>
    <t>EFGC038BE101118</t>
  </si>
  <si>
    <t>EFGC038BE101124</t>
  </si>
  <si>
    <t>LENGTH</t>
  </si>
  <si>
    <t>18"</t>
  </si>
  <si>
    <t>24"</t>
  </si>
  <si>
    <t>36"</t>
  </si>
  <si>
    <t>48"</t>
  </si>
  <si>
    <t>60"</t>
  </si>
  <si>
    <t xml:space="preserve">18" </t>
  </si>
  <si>
    <t>72"</t>
  </si>
  <si>
    <t>12"</t>
  </si>
  <si>
    <t xml:space="preserve">36" </t>
  </si>
  <si>
    <t xml:space="preserve">48" </t>
  </si>
  <si>
    <t xml:space="preserve">60" </t>
  </si>
  <si>
    <t xml:space="preserve">24" </t>
  </si>
  <si>
    <t xml:space="preserve">12" </t>
  </si>
  <si>
    <t>25</t>
  </si>
  <si>
    <t>12</t>
  </si>
  <si>
    <t>191591960016</t>
  </si>
  <si>
    <t>191591960023</t>
  </si>
  <si>
    <t>191591960030</t>
  </si>
  <si>
    <t>191591961167</t>
  </si>
  <si>
    <t>191591960054</t>
  </si>
  <si>
    <t>191591960078</t>
  </si>
  <si>
    <t>191591960085</t>
  </si>
  <si>
    <t>191591960092</t>
  </si>
  <si>
    <t>191591960108</t>
  </si>
  <si>
    <t>191591960115</t>
  </si>
  <si>
    <t>191591960436</t>
  </si>
  <si>
    <t>191591960443</t>
  </si>
  <si>
    <t>191591960450</t>
  </si>
  <si>
    <t>191591960467</t>
  </si>
  <si>
    <t>191591960474</t>
  </si>
  <si>
    <t>191591961204</t>
  </si>
  <si>
    <t>191591960603</t>
  </si>
  <si>
    <t>191591960610</t>
  </si>
  <si>
    <t>191591960627</t>
  </si>
  <si>
    <t>191591960634</t>
  </si>
  <si>
    <t>191591960641</t>
  </si>
  <si>
    <t>191591961129</t>
  </si>
  <si>
    <t>191591960672</t>
  </si>
  <si>
    <t>191591960689</t>
  </si>
  <si>
    <t>191591960696</t>
  </si>
  <si>
    <t>191591960702</t>
  </si>
  <si>
    <t>191591961136</t>
  </si>
  <si>
    <t>191591960900</t>
  </si>
  <si>
    <t>191591960917</t>
  </si>
  <si>
    <t>191591960924</t>
  </si>
  <si>
    <t>191591960931</t>
  </si>
  <si>
    <t>191591960948</t>
  </si>
  <si>
    <t>191591960962</t>
  </si>
  <si>
    <t>191591960979</t>
  </si>
  <si>
    <t>191591960986</t>
  </si>
  <si>
    <t>191591960993</t>
  </si>
  <si>
    <t>191591961006</t>
  </si>
  <si>
    <t>191591960245</t>
  </si>
  <si>
    <t>191591960252</t>
  </si>
  <si>
    <t>191591961174</t>
  </si>
  <si>
    <t>191591961228</t>
  </si>
  <si>
    <t>191591961235</t>
  </si>
  <si>
    <t>191591961242</t>
  </si>
  <si>
    <t>191591960191</t>
  </si>
  <si>
    <t>191591960207</t>
  </si>
  <si>
    <t>191591960214</t>
  </si>
  <si>
    <t>191591960221</t>
  </si>
  <si>
    <t>191591960238</t>
  </si>
  <si>
    <t>191591960122</t>
  </si>
  <si>
    <t>191591960139</t>
  </si>
  <si>
    <t>191591960146</t>
  </si>
  <si>
    <t>191591960153</t>
  </si>
  <si>
    <t>191591960160</t>
  </si>
  <si>
    <t>191591960177</t>
  </si>
  <si>
    <t>191591960559</t>
  </si>
  <si>
    <t>191591960566</t>
  </si>
  <si>
    <t>191591960573</t>
  </si>
  <si>
    <t>191591960580</t>
  </si>
  <si>
    <t>191591960597</t>
  </si>
  <si>
    <t>191591961211</t>
  </si>
  <si>
    <t>191591960498</t>
  </si>
  <si>
    <t>191591960504</t>
  </si>
  <si>
    <t>191591960511</t>
  </si>
  <si>
    <t>191591960528</t>
  </si>
  <si>
    <t>191591960535</t>
  </si>
  <si>
    <t>191591960788</t>
  </si>
  <si>
    <t>191591960795</t>
  </si>
  <si>
    <t>191591960801</t>
  </si>
  <si>
    <t>191591960818</t>
  </si>
  <si>
    <t>191591960825</t>
  </si>
  <si>
    <t>191591960726</t>
  </si>
  <si>
    <t>191591960733</t>
  </si>
  <si>
    <t>191591960740</t>
  </si>
  <si>
    <t>191591960757</t>
  </si>
  <si>
    <t>191591960764</t>
  </si>
  <si>
    <t>191591960849</t>
  </si>
  <si>
    <t>191591960856</t>
  </si>
  <si>
    <t>191591960863</t>
  </si>
  <si>
    <t>191591960870</t>
  </si>
  <si>
    <t>191591961020</t>
  </si>
  <si>
    <t>191591961037</t>
  </si>
  <si>
    <t>191591961044</t>
  </si>
  <si>
    <t>191591961051</t>
  </si>
  <si>
    <t>191591961068</t>
  </si>
  <si>
    <t>191591961082</t>
  </si>
  <si>
    <t>191591961099</t>
  </si>
  <si>
    <t>191591961105</t>
  </si>
  <si>
    <t>191591961112</t>
  </si>
  <si>
    <t>191591961259</t>
  </si>
  <si>
    <t>191591961143</t>
  </si>
  <si>
    <t>191591961150</t>
  </si>
  <si>
    <t>191591961181</t>
  </si>
  <si>
    <t>191591961198</t>
  </si>
  <si>
    <t>191591960375</t>
  </si>
  <si>
    <t>191591960382</t>
  </si>
  <si>
    <r>
      <rPr>
        <sz val="12"/>
        <color theme="1"/>
        <rFont val="Arial"/>
        <family val="2"/>
      </rPr>
      <t xml:space="preserve">RESIDENTIAL GAS CONNECTORS (GC)  </t>
    </r>
    <r>
      <rPr>
        <b/>
        <sz val="12"/>
        <color theme="1"/>
        <rFont val="Arial"/>
        <family val="2"/>
      </rPr>
      <t xml:space="preserve">MULTIPLIER </t>
    </r>
    <r>
      <rPr>
        <b/>
        <sz val="12"/>
        <color rgb="FFC00000"/>
        <rFont val="Arial"/>
        <family val="2"/>
      </rPr>
      <t>►</t>
    </r>
  </si>
  <si>
    <t>EFGC038BE101212</t>
  </si>
  <si>
    <t>EFGC038BE101218</t>
  </si>
  <si>
    <t>EFGC038BE101224</t>
  </si>
  <si>
    <t>EFGC012SS141518</t>
  </si>
  <si>
    <t>H96030</t>
  </si>
  <si>
    <t>3/8 OD 3/8 FIP x 3/8 MIP SS UNCOATED 18" GAS CONN</t>
  </si>
  <si>
    <t>3/8 OD 3/8 FIP x 3/8 MIP SS UNCOATED 24" GAS CONN</t>
  </si>
  <si>
    <t>3/8 OD 3/8 FIP x 3/8 MIP SS UNCOATED 36" GAS CONN</t>
  </si>
  <si>
    <t>3/8 OD 3/8 FIP x 3/8 MIP SS UNCOATED 48" GAS CONN</t>
  </si>
  <si>
    <t>3/8 OD 3/8 FIP x 3/8 MIP SS UNCOATED 60" GAS CONN</t>
  </si>
  <si>
    <t>3/8 OD 1/2 FIP x 1/2 MIP SS UNCOATED 18" GAS CONN</t>
  </si>
  <si>
    <t>3/8 OD 1/2 FIP x 1/2 MIP SS UNCOATED 24" GAS CONN</t>
  </si>
  <si>
    <t>3/8 OD 1/2 FIP x 1/2 MIP SS UNCOATED 36" GAS CONN</t>
  </si>
  <si>
    <t>3/8 OD 1/2 FIP x 1/2 MIP SS UNCOATED 48" GAS CONN</t>
  </si>
  <si>
    <t>3/8 OD 1/2 FIP x 1/2 MIP SS UNCOATED 60" GAS CONN</t>
  </si>
  <si>
    <t>1/2 OD 1/2 FIP x 1/2 MIP SS UNCOATED 18" GAS CONN</t>
  </si>
  <si>
    <t>1/2 OD 1/2 FIP x 1/2 MIP SS UNCOATED 24" GAS CONN</t>
  </si>
  <si>
    <t>1/2 OD 1/2 FIP x 1/2 MIP SS UNCOATED 36" GAS CONN</t>
  </si>
  <si>
    <t>1/2 OD 1/2 FIP x 1/2 MIP SS UNCOATED 48" GAS CONN</t>
  </si>
  <si>
    <t>1/2 OD 1/2 FIP x 1/2 MIP SS UNCOATED 60" GAS CONN</t>
  </si>
  <si>
    <t>1/2 OD 1/2 FIP x 1/2 MIP SS UNCOATED 72" GAS CONN</t>
  </si>
  <si>
    <t>5/8 OD 1/2 FIP x 1/2 MIP SS UNCOATED 18" GAS CONN</t>
  </si>
  <si>
    <t>5/8 OD 1/2 FIP x 1/2 MIP SS UNCOATED 24" GAS CONN</t>
  </si>
  <si>
    <t>5/8 OD 1/2 FIP x 1/2 MIP SS UNCOATED 36" GAS CONN</t>
  </si>
  <si>
    <t>5/8 OD 1/2 FIP x 1/2 MIP SS UNCOATED 48" GAS CONN</t>
  </si>
  <si>
    <t>5/8 OD 1/2 FIP x 1/2 MIP SS UNCOATED 60" GAS CONN</t>
  </si>
  <si>
    <t>5/8 OD 3/4 MIP x 3/4 FIP SS UNCOATED 12" GAS CONN</t>
  </si>
  <si>
    <t>5/8 OD 3/4 MIP x 3/4 FIP SS UNCOATED 18" GAS CONN</t>
  </si>
  <si>
    <t>5/8 OD 3/4 MIP x 3/4 FIP SS UNCOATED 24" GAS CONN</t>
  </si>
  <si>
    <t>5/8 OD 3/4 MIP x 3/4 FIP SS UNCOATED 36" GAS CONN</t>
  </si>
  <si>
    <t>5/8 OD 3/4 MIP x 3/4 FIP SS UNCOATED 48" GAS CONN</t>
  </si>
  <si>
    <t>5/8 OD 3/4 MIP x 3/4 FIP SS UNCOATED 60" GAS CONN</t>
  </si>
  <si>
    <t>5/8 OD 3/4 MIP x 3/4 FIP SS UNCOATED 72" GAS CONN</t>
  </si>
  <si>
    <t>1 OD 3/4 MIP x 3/4 MIP SS UNCOATED 18" GAS CONN</t>
  </si>
  <si>
    <t>1 OD 3/4 MIP x 3/4 MIP SS UNCOATED 24" GAS CONN</t>
  </si>
  <si>
    <t>1 OD 3/4 MIP x 3/4 MIP SS UNCOATED 36" GAS CONN</t>
  </si>
  <si>
    <t>1 OD 3/4 MIP x 3/4 MIP SS UNCOATED 48" GAS CONN</t>
  </si>
  <si>
    <t>1 OD 3/4 MIP x 3/4 MIP SS UNCOATED 60" GAS CONN</t>
  </si>
  <si>
    <t>1 OD 3/4 MIP x 3/4 FIP SS UNCOATED 18" GAS CONN</t>
  </si>
  <si>
    <t>1 OD 3/4 MIP x 3/4 FIP SS UNCOATED 24" GAS CONN</t>
  </si>
  <si>
    <t>1 OD 3/4 MIP x 3/4 FIP SS UNCOATED 36" GAS CONN</t>
  </si>
  <si>
    <t>1 OD 3/4 MIP x 3/4 FIP SS UNCOATED 48" GAS CONN</t>
  </si>
  <si>
    <t>1 OD 3/4 MIP x 3/4 FIP SS UNCOATED 60" GAS CONN</t>
  </si>
  <si>
    <t>3/8 OD 3/8 FIP x 3/8 MIP YELLOW EPOXY 12" GAS CONN</t>
  </si>
  <si>
    <t>3/8 OD 3/8 FIP x 3/8 MIP YELLOW EPOXY 18" GAS CONN</t>
  </si>
  <si>
    <t>3/8 OD 3/8 FIP x 3/8 MIP YELLOW EPOXY 24" GAS CONN</t>
  </si>
  <si>
    <t>3/8 OD 3/8 FIP x 3/8 MIP YELLOW EPOXY 36" GAS CONN</t>
  </si>
  <si>
    <t>3/8 OD 3/8 FIP x 3/8 MIP YELLOW EPOXY 48" GAS CONN</t>
  </si>
  <si>
    <t>3/8 OD 3/8 FIP x 3/8 MIP YELLOW EPOXY 60" GAS CONN</t>
  </si>
  <si>
    <t>3/8 OD 1/2 MIP x 1/2 MIP YELLOW EPOXY 12" GAS CONN</t>
  </si>
  <si>
    <t>3/8 OD 1/2 MIP x 1/2 MIP YELLOW EPOXY 18" GAS CONN</t>
  </si>
  <si>
    <t>3/8 OD 1/2 MIP x 1/2 MIP YELLOW EPOXY 24" GAS CONN</t>
  </si>
  <si>
    <t>3/8 OD 1/2 MIP x 1/2 MIP YELLOW EPOXY 36" GAS CONN</t>
  </si>
  <si>
    <t>3/8 OD 1/2 MIP x 1/2 MIP YELLOW EPOXY 48" GAS CONN</t>
  </si>
  <si>
    <t>3/8 OD 1/2 MIP x 1/2 MIP YELLOW EPOXY 60" GAS CONN</t>
  </si>
  <si>
    <t>3/8 OD 1/2 FIP x 1/2 MIP YELLOW EPOXY 18" GAS CONN</t>
  </si>
  <si>
    <t>3/8 OD 1/2 FIP x 1/2 MIP YELLOW EPOXY 24" GAS CONN</t>
  </si>
  <si>
    <t>3/8 OD 1/2 FIP x 1/2 MIP YELLOW EPOXY 36" GAS CONN</t>
  </si>
  <si>
    <t>3/8 OD 1/2 FIP x 1/2 MIP YELLOW EPOXY 48" GAS CONN</t>
  </si>
  <si>
    <t>3/8 OD 1/2 FIP x 1/2 MIP YELLOW EPOXY 60" GAS CONN</t>
  </si>
  <si>
    <t>1/2 OD 1/2 MIP x 1/2 MIP YELLOW EPOXY 18" GAS CONN</t>
  </si>
  <si>
    <t>1/2 OD 1/2 MIP x 1/2 MIP YELLOW EPOXY 24" GAS CONN</t>
  </si>
  <si>
    <t>1/2 OD 1/2 MIPx 1/2 MIP YELLOW EPOXY 36" GAS CONN</t>
  </si>
  <si>
    <t>1/2 OD 1/2 MIP x 1/2 MIP YELLOW EPOXY 48" GAS CONN</t>
  </si>
  <si>
    <t>1/2 OD 1/2 MIP x 1/2 MIP YELLOW EPOXY 60" GAS CONN</t>
  </si>
  <si>
    <t>1/2 OD 1/2 FIP x 1/2 MIP YELLOW EPOXY 18" GAS CONN</t>
  </si>
  <si>
    <t>1/2 OD 1/2 FIP x 1/2 MIP YELLOW EPOXY 24" GAS CONN</t>
  </si>
  <si>
    <t>1/2 OD 1/2 FIP x 1/2 MIP YELLOW EPOXY 36" GAS CONN</t>
  </si>
  <si>
    <t>1/2 OD 1/2 FIP x 1/2 MIP YELLOW EPOXY 48" GAS CONN</t>
  </si>
  <si>
    <t>1/2 OD 1/2 FIP x 1/2 MIP YELLOW EPOXY 60" GAS CONN</t>
  </si>
  <si>
    <t>1/2 OD 1/2 FIP x 1/2 MIP YELLOW EPOXY 72" GAS CONN</t>
  </si>
  <si>
    <t>5/8 OD 1/2 MIP x 1/2 MIP YELLOW EPOXY 18" GAS CONN</t>
  </si>
  <si>
    <t>5/8 OD 1/2 MIP x 1/2 MIP YELLOW EPOXY 24" GAS CONN</t>
  </si>
  <si>
    <t>5/8 OD 1/2 MIP x 1/2 MIP YELLOW EPOXY 36" GAS CONN</t>
  </si>
  <si>
    <t>5/8 OD 1/2 MIP x 1/2 MIP YELLOW EPOXY 48" GAS CONN</t>
  </si>
  <si>
    <t>5/8 OD 1/2 MIP x 1/2 MIP YELLOW EPOXY 60" GAS CONN</t>
  </si>
  <si>
    <t>5/8 OD 1/2 FIP x 1/2 MIP YELLOW EPOXY 18" GAS CONN</t>
  </si>
  <si>
    <t>5/8 OD 1/2 FIP x 1/2 MIP YELLOW EPOXY 24" GAS CONN</t>
  </si>
  <si>
    <t>5/8 OD 1/2 FIP x 1/2 MIP YELLOW EPOXY 36" GAS CONN</t>
  </si>
  <si>
    <t>5/8 OD 1/2 FIP x 1/2 MIP YELLOW EPOXY 48" GAS CONN</t>
  </si>
  <si>
    <t>5/8 OD 1/2 FIP x 1/2 MIP YELLOW EPOXY 60" GAS CONN</t>
  </si>
  <si>
    <t>5/8 OD 3/4 MIP x 3/4 MIP YELLOW EPOXY 18" GAS CONN</t>
  </si>
  <si>
    <t>5/8 OD 3/4 MIP x 3/4 MIP YELLOW EPOXY 24" GAS CONN</t>
  </si>
  <si>
    <t>5/8 OD 3/4 MIP x 3/4 MIP YELLOW EPOXY 36" GAS CONN</t>
  </si>
  <si>
    <t>5/8 OD 3/4 MIP x 3/4 MIP YELLOW EPOXY 48" GAS CONN</t>
  </si>
  <si>
    <t>5/8 OD 3/4 MIP x 3/4 MIP YELLOW EPOXY 60" GAS CONN</t>
  </si>
  <si>
    <t>1 OD 3/4 MIP x 3/4 MIP YELLOW EPOXY 18" GAS CONN</t>
  </si>
  <si>
    <t>1 OD 3/4 MIP x 3/4 MIP YELLOW EPOXY 24" GAS CONN</t>
  </si>
  <si>
    <t>1 OD 3/4 MIP x 3/4 MIP YELLOW EPOXY 36" GAS CONN</t>
  </si>
  <si>
    <t>1 OD 3/4 MIP x 3/4 MIP YELLOW EPOXY 48" GAS CONN</t>
  </si>
  <si>
    <t>1 OD 3/4 MIP x 3/4 MIP YELLOW EPOXY 60" GAS CONN</t>
  </si>
  <si>
    <t>1 OD 3/4 MIP x 3/4 FIP YELLOW EPOXY 18" GAS CONN</t>
  </si>
  <si>
    <t>1 OD 3/4 MIP x 3/4 FIP YELLOW EPOXY 24" GAS CONN</t>
  </si>
  <si>
    <t>1 OD 3/4 MIP x 3/4 FIP YELLOW EPOXY 36" GAS CONN</t>
  </si>
  <si>
    <t>1 OD 3/4 MIP x 3/4 FIP YELLOW EPOXY 48" GAS CONN</t>
  </si>
  <si>
    <t>1 OD 3/4 MIP x 3/4 FIP YELLOW EPOXY 60" GAS CONN</t>
  </si>
  <si>
    <t>3/8 OD 1/2 FIP x 1/2 MIP BLACK EPOXY 18" GAS CONN</t>
  </si>
  <si>
    <t>3/8 OD 1/2 FIP x 1/2 MIP BLACK EPOXY 24" GAS CONN</t>
  </si>
  <si>
    <t>1/2 OD 1/2 MIP x 3/8 MIP BLACK EPOXY 12" GAS CONN</t>
  </si>
  <si>
    <t>1/2 OD 1/2 MIP x 3/8 MIP BLACK EPOXY 18" GAS CONN</t>
  </si>
  <si>
    <t>1/2 OD 1/2 MIP x 3/8 MIP BLACK EPOXY 24" GAS CONN</t>
  </si>
  <si>
    <t>1/2 OD 1/2 FIP x 1/2 MIP BLACK EPOXY 18" GAS CONN</t>
  </si>
  <si>
    <t>1/2 OD 1/2 FIP x 1/2 MIP BLACK EPOXY 24" GAS CONN</t>
  </si>
  <si>
    <t>H96107</t>
  </si>
  <si>
    <t>SPECIAL ORDER</t>
  </si>
  <si>
    <t>YES</t>
  </si>
  <si>
    <t>H96011</t>
  </si>
  <si>
    <t>H96060</t>
  </si>
  <si>
    <t>H96090</t>
  </si>
  <si>
    <t>H96094</t>
  </si>
  <si>
    <t>H96096</t>
  </si>
  <si>
    <t>H96098</t>
  </si>
  <si>
    <t>H96099</t>
  </si>
  <si>
    <t>H96100</t>
  </si>
  <si>
    <t>H96122</t>
  </si>
  <si>
    <t>H96123</t>
  </si>
  <si>
    <t>H96124</t>
  </si>
  <si>
    <t>H96013</t>
  </si>
  <si>
    <t>H96016</t>
  </si>
  <si>
    <t>H96017</t>
  </si>
  <si>
    <t>H96023</t>
  </si>
  <si>
    <t>H96053</t>
  </si>
  <si>
    <t>H96059</t>
  </si>
  <si>
    <t>H96076</t>
  </si>
  <si>
    <t>H96084</t>
  </si>
  <si>
    <t>H96088</t>
  </si>
  <si>
    <t>H96102</t>
  </si>
  <si>
    <t>H96103</t>
  </si>
  <si>
    <t>H96105</t>
  </si>
  <si>
    <t>H96106</t>
  </si>
  <si>
    <t>H96125</t>
  </si>
  <si>
    <t>H96037</t>
  </si>
  <si>
    <t>H96038</t>
  </si>
  <si>
    <r>
      <t xml:space="preserve"> </t>
    </r>
    <r>
      <rPr>
        <b/>
        <sz val="12"/>
        <color rgb="FFC00000"/>
        <rFont val="Arial"/>
        <family val="2"/>
      </rPr>
      <t>*</t>
    </r>
    <r>
      <rPr>
        <sz val="12"/>
        <color theme="1"/>
        <rFont val="Arial"/>
        <family val="2"/>
      </rPr>
      <t xml:space="preserve"> Special Order Items as needed. Must order in master carton quantities and will experience longer than standard lead times.</t>
    </r>
  </si>
  <si>
    <t>NET PRICE ($)</t>
  </si>
  <si>
    <t>H01.RGC.0422</t>
  </si>
  <si>
    <t>04.18.2022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</si>
</sst>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&quot;$&quot;#,##0.0000_);[Red]\(&quot;$&quot;#,##0.0000\)"/>
    <numFmt numFmtId="166" formatCode="_(&quot;$&quot;* #,##0.0000_);_(&quot;$&quot;* \(#,##0.0000\);_(&quot;$&quot;* &quot;-&quot;????_);_(@_)"/>
    <numFmt numFmtId="167" formatCode="_(* #,##0.0000_);_(* \(#,##0.0000\);_(* &quot;-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22"/>
      <color theme="0" tint="-0.34998626667073579"/>
      <name val="Arial Black"/>
      <family val="2"/>
    </font>
    <font>
      <sz val="22"/>
      <color theme="0" tint="-0.34998626667073579"/>
      <name val="Arial"/>
      <family val="2"/>
    </font>
    <font>
      <sz val="8"/>
      <name val="Calibri"/>
      <family val="2"/>
      <scheme val="minor"/>
    </font>
    <font>
      <b/>
      <sz val="13"/>
      <color theme="1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 tint="4.9989318521683403E-2"/>
      <name val="Arial"/>
      <family val="2"/>
    </font>
    <font>
      <sz val="12"/>
      <color rgb="FF000000"/>
      <name val="Arial"/>
      <family val="2"/>
    </font>
    <font>
      <b/>
      <sz val="13"/>
      <color rgb="FF395E6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95E6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 indent="2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15" fillId="0" borderId="1" xfId="0" applyNumberFormat="1" applyFont="1" applyBorder="1" applyAlignment="1">
      <alignment horizontal="left" vertical="center" indent="1"/>
    </xf>
    <xf numFmtId="167" fontId="14" fillId="7" borderId="1" xfId="1" applyNumberFormat="1" applyFont="1" applyFill="1" applyBorder="1" applyAlignment="1">
      <alignment horizontal="center" vertical="center"/>
    </xf>
    <xf numFmtId="7" fontId="15" fillId="6" borderId="1" xfId="0" applyNumberFormat="1" applyFont="1" applyFill="1" applyBorder="1" applyAlignment="1" applyProtection="1">
      <alignment horizontal="center" vertical="center"/>
      <protection hidden="1"/>
    </xf>
    <xf numFmtId="166" fontId="4" fillId="3" borderId="1" xfId="0" applyNumberFormat="1" applyFont="1" applyFill="1" applyBorder="1" applyAlignment="1">
      <alignment horizontal="right" vertical="center"/>
    </xf>
    <xf numFmtId="1" fontId="1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/>
    <xf numFmtId="0" fontId="9" fillId="0" borderId="7" xfId="0" applyFont="1" applyBorder="1" applyAlignment="1">
      <alignment horizontal="right" vertical="center" indent="2"/>
    </xf>
    <xf numFmtId="0" fontId="10" fillId="0" borderId="7" xfId="0" applyFont="1" applyBorder="1" applyAlignment="1">
      <alignment horizontal="right" vertical="center" indent="2"/>
    </xf>
    <xf numFmtId="0" fontId="16" fillId="2" borderId="5" xfId="0" applyFont="1" applyFill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left" vertical="center" indent="1"/>
    </xf>
    <xf numFmtId="0" fontId="15" fillId="0" borderId="8" xfId="0" applyFont="1" applyBorder="1" applyAlignment="1" applyProtection="1">
      <alignment horizontal="center" vertical="center"/>
      <protection hidden="1"/>
    </xf>
    <xf numFmtId="7" fontId="15" fillId="6" borderId="8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 indent="1"/>
    </xf>
    <xf numFmtId="0" fontId="15" fillId="0" borderId="5" xfId="0" applyFont="1" applyBorder="1" applyAlignment="1" applyProtection="1">
      <alignment horizontal="center" vertical="center"/>
      <protection hidden="1"/>
    </xf>
    <xf numFmtId="7" fontId="15" fillId="6" borderId="5" xfId="0" applyNumberFormat="1" applyFont="1" applyFill="1" applyBorder="1" applyAlignment="1" applyProtection="1">
      <alignment horizontal="center" vertical="center"/>
      <protection hidden="1"/>
    </xf>
    <xf numFmtId="166" fontId="4" fillId="3" borderId="8" xfId="0" applyNumberFormat="1" applyFont="1" applyFill="1" applyBorder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164" fontId="13" fillId="0" borderId="0" xfId="0" applyNumberFormat="1" applyFont="1" applyAlignment="1">
      <alignment horizontal="right" vertical="center" indent="2"/>
    </xf>
    <xf numFmtId="164" fontId="13" fillId="0" borderId="4" xfId="0" applyNumberFormat="1" applyFont="1" applyBorder="1" applyAlignment="1">
      <alignment horizontal="right" vertical="center" indent="2"/>
    </xf>
    <xf numFmtId="0" fontId="3" fillId="5" borderId="0" xfId="0" applyFont="1" applyFill="1" applyAlignment="1">
      <alignment horizontal="right" vertical="center" indent="1"/>
    </xf>
    <xf numFmtId="0" fontId="3" fillId="5" borderId="6" xfId="0" applyFont="1" applyFill="1" applyBorder="1" applyAlignment="1">
      <alignment horizontal="right" vertical="center" indent="1"/>
    </xf>
    <xf numFmtId="0" fontId="9" fillId="0" borderId="4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indent="2"/>
    </xf>
  </cellXfs>
  <cellStyles count="2">
    <cellStyle name="Comma" xfId="1" builtinId="3"/>
    <cellStyle name="Normal" xfId="0" builtinId="0"/>
  </cellStyles>
  <dxfs count="2"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395E67"/>
      <color rgb="FF23A9E1"/>
      <color rgb="FF1C5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0</xdr:rowOff>
    </xdr:from>
    <xdr:to>
      <xdr:col>4</xdr:col>
      <xdr:colOff>254000</xdr:colOff>
      <xdr:row>0</xdr:row>
      <xdr:rowOff>1104900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3A8B1A-4C6F-F143-B67B-EBD9EB965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0"/>
          <a:ext cx="47371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F528-0229-4641-83E7-11D0D5CFDC8C}">
  <sheetPr>
    <pageSetUpPr fitToPage="1"/>
  </sheetPr>
  <dimension ref="B1:L112"/>
  <sheetViews>
    <sheetView tabSelected="1" zoomScale="75" zoomScaleNormal="75" workbookViewId="0">
      <selection activeCell="E6" sqref="E6"/>
    </sheetView>
  </sheetViews>
  <sheetFormatPr baseColWidth="10" defaultColWidth="10.83203125" defaultRowHeight="16" x14ac:dyDescent="0.2"/>
  <cols>
    <col min="1" max="1" width="10.83203125" style="1"/>
    <col min="2" max="2" width="19.1640625" style="1" customWidth="1"/>
    <col min="3" max="3" width="19.1640625" style="1" bestFit="1" customWidth="1"/>
    <col min="4" max="4" width="24.33203125" style="1" customWidth="1"/>
    <col min="5" max="5" width="68.1640625" style="1" customWidth="1"/>
    <col min="6" max="6" width="24.83203125" style="1" customWidth="1"/>
    <col min="7" max="7" width="30" style="1" customWidth="1"/>
    <col min="8" max="8" width="21.83203125" style="1" customWidth="1"/>
    <col min="9" max="9" width="26" style="1" customWidth="1"/>
    <col min="10" max="10" width="16.33203125" style="1" customWidth="1"/>
    <col min="11" max="16384" width="10.83203125" style="1"/>
  </cols>
  <sheetData>
    <row r="1" spans="2:11" ht="91.5" customHeight="1" thickBot="1" x14ac:dyDescent="0.25">
      <c r="B1" s="46" t="s">
        <v>0</v>
      </c>
      <c r="C1" s="46"/>
      <c r="D1" s="46"/>
      <c r="E1" s="46"/>
      <c r="F1" s="46"/>
      <c r="G1" s="46"/>
      <c r="H1" s="46"/>
      <c r="I1" s="46"/>
      <c r="J1" s="9"/>
    </row>
    <row r="2" spans="2:11" ht="24" customHeight="1" x14ac:dyDescent="0.2">
      <c r="B2" s="22"/>
      <c r="C2" s="22"/>
      <c r="D2" s="23"/>
      <c r="E2" s="24"/>
      <c r="F2" s="5"/>
      <c r="G2" s="5"/>
      <c r="H2" s="5"/>
      <c r="I2" s="5"/>
    </row>
    <row r="3" spans="2:11" s="2" customFormat="1" ht="24" customHeight="1" x14ac:dyDescent="0.2">
      <c r="B3" s="42" t="s">
        <v>9</v>
      </c>
      <c r="C3" s="42"/>
      <c r="D3" s="42"/>
      <c r="E3" s="42"/>
      <c r="H3" s="19" t="s">
        <v>6</v>
      </c>
      <c r="I3" s="41" t="s">
        <v>420</v>
      </c>
    </row>
    <row r="4" spans="2:11" s="2" customFormat="1" ht="24" customHeight="1" thickBot="1" x14ac:dyDescent="0.25">
      <c r="B4" s="43"/>
      <c r="C4" s="43"/>
      <c r="D4" s="43"/>
      <c r="E4" s="43"/>
      <c r="H4" s="19" t="s">
        <v>7</v>
      </c>
      <c r="I4" s="41" t="s">
        <v>421</v>
      </c>
    </row>
    <row r="5" spans="2:11" s="2" customFormat="1" ht="24" customHeight="1" x14ac:dyDescent="0.25">
      <c r="C5" s="17"/>
      <c r="D5" s="18"/>
      <c r="F5" s="19"/>
      <c r="I5" s="16"/>
    </row>
    <row r="6" spans="2:11" ht="42" customHeight="1" x14ac:dyDescent="0.2">
      <c r="B6" s="44" t="s">
        <v>284</v>
      </c>
      <c r="C6" s="44"/>
      <c r="D6" s="45"/>
      <c r="E6" s="12">
        <v>0</v>
      </c>
      <c r="G6" s="2"/>
      <c r="H6" s="2"/>
      <c r="I6" s="10"/>
    </row>
    <row r="7" spans="2:11" ht="10" customHeight="1" x14ac:dyDescent="0.2">
      <c r="G7" s="2"/>
      <c r="H7" s="2"/>
      <c r="I7" s="10"/>
    </row>
    <row r="8" spans="2:11" ht="15.75" x14ac:dyDescent="0.2">
      <c r="C8" s="3"/>
      <c r="D8" s="3"/>
      <c r="I8" s="10"/>
    </row>
    <row r="9" spans="2:11" ht="18" x14ac:dyDescent="0.25">
      <c r="C9" s="8"/>
      <c r="D9" s="8"/>
      <c r="E9" s="7"/>
      <c r="F9" s="7"/>
      <c r="G9" s="7"/>
      <c r="H9" s="7"/>
      <c r="I9" s="7"/>
    </row>
    <row r="10" spans="2:11" ht="48" customHeight="1" thickBot="1" x14ac:dyDescent="0.25">
      <c r="B10" s="38" t="s">
        <v>5</v>
      </c>
      <c r="C10" s="38" t="s">
        <v>8</v>
      </c>
      <c r="D10" s="38" t="s">
        <v>2</v>
      </c>
      <c r="E10" s="25" t="s">
        <v>3</v>
      </c>
      <c r="F10" s="25" t="s">
        <v>173</v>
      </c>
      <c r="G10" s="25" t="s">
        <v>1</v>
      </c>
      <c r="H10" s="40" t="s">
        <v>4</v>
      </c>
      <c r="I10" s="39" t="s">
        <v>419</v>
      </c>
      <c r="J10" s="25" t="s">
        <v>389</v>
      </c>
    </row>
    <row r="11" spans="2:11" ht="24" customHeight="1" x14ac:dyDescent="0.2">
      <c r="B11" s="26" t="s">
        <v>194</v>
      </c>
      <c r="C11" s="26" t="s">
        <v>15</v>
      </c>
      <c r="D11" s="27" t="s">
        <v>84</v>
      </c>
      <c r="E11" s="28" t="s">
        <v>290</v>
      </c>
      <c r="F11" s="29" t="s">
        <v>174</v>
      </c>
      <c r="G11" s="29">
        <v>25</v>
      </c>
      <c r="H11" s="30">
        <v>14.3</v>
      </c>
      <c r="I11" s="36">
        <f>$E$6*$H11</f>
        <v>0</v>
      </c>
      <c r="J11" s="26"/>
    </row>
    <row r="12" spans="2:11" ht="24" customHeight="1" x14ac:dyDescent="0.2">
      <c r="B12" s="15" t="s">
        <v>195</v>
      </c>
      <c r="C12" s="15" t="s">
        <v>16</v>
      </c>
      <c r="D12" s="20" t="s">
        <v>85</v>
      </c>
      <c r="E12" s="11" t="s">
        <v>291</v>
      </c>
      <c r="F12" s="21" t="s">
        <v>175</v>
      </c>
      <c r="G12" s="21">
        <v>25</v>
      </c>
      <c r="H12" s="13">
        <v>15.100000000000001</v>
      </c>
      <c r="I12" s="14">
        <f>$E$6*$H12</f>
        <v>0</v>
      </c>
      <c r="J12" s="15"/>
      <c r="K12" s="4"/>
    </row>
    <row r="13" spans="2:11" ht="24" customHeight="1" x14ac:dyDescent="0.2">
      <c r="B13" s="15" t="s">
        <v>196</v>
      </c>
      <c r="C13" s="15" t="s">
        <v>17</v>
      </c>
      <c r="D13" s="20" t="s">
        <v>86</v>
      </c>
      <c r="E13" s="11" t="s">
        <v>292</v>
      </c>
      <c r="F13" s="21" t="s">
        <v>176</v>
      </c>
      <c r="G13" s="21">
        <v>25</v>
      </c>
      <c r="H13" s="13">
        <v>18.350000000000001</v>
      </c>
      <c r="I13" s="14">
        <f>$E$6*$H13</f>
        <v>0</v>
      </c>
      <c r="J13" s="15"/>
      <c r="K13" s="4"/>
    </row>
    <row r="14" spans="2:11" ht="24" customHeight="1" x14ac:dyDescent="0.2">
      <c r="B14" s="15" t="s">
        <v>197</v>
      </c>
      <c r="C14" s="15" t="s">
        <v>18</v>
      </c>
      <c r="D14" s="20" t="s">
        <v>87</v>
      </c>
      <c r="E14" s="11" t="s">
        <v>293</v>
      </c>
      <c r="F14" s="21" t="s">
        <v>177</v>
      </c>
      <c r="G14" s="21">
        <v>25</v>
      </c>
      <c r="H14" s="13">
        <v>25.85</v>
      </c>
      <c r="I14" s="14">
        <f>$E$6*$H14</f>
        <v>0</v>
      </c>
      <c r="J14" s="15"/>
      <c r="K14" s="4"/>
    </row>
    <row r="15" spans="2:11" ht="24" customHeight="1" thickBot="1" x14ac:dyDescent="0.25">
      <c r="B15" s="31" t="s">
        <v>198</v>
      </c>
      <c r="C15" s="31" t="s">
        <v>391</v>
      </c>
      <c r="D15" s="32" t="s">
        <v>88</v>
      </c>
      <c r="E15" s="33" t="s">
        <v>294</v>
      </c>
      <c r="F15" s="34" t="s">
        <v>178</v>
      </c>
      <c r="G15" s="34">
        <v>12</v>
      </c>
      <c r="H15" s="35">
        <v>39.050000000000004</v>
      </c>
      <c r="I15" s="37">
        <f>$E$6*$H15</f>
        <v>0</v>
      </c>
      <c r="J15" s="31" t="s">
        <v>390</v>
      </c>
      <c r="K15" s="4"/>
    </row>
    <row r="16" spans="2:11" ht="24" customHeight="1" x14ac:dyDescent="0.2">
      <c r="B16" s="26" t="s">
        <v>189</v>
      </c>
      <c r="C16" s="26" t="s">
        <v>10</v>
      </c>
      <c r="D16" s="27" t="s">
        <v>79</v>
      </c>
      <c r="E16" s="28" t="s">
        <v>295</v>
      </c>
      <c r="F16" s="29" t="s">
        <v>174</v>
      </c>
      <c r="G16" s="29">
        <v>25</v>
      </c>
      <c r="H16" s="30">
        <v>14.3</v>
      </c>
      <c r="I16" s="36">
        <f t="shared" ref="I16:I28" si="0">$E$6*$H16</f>
        <v>0</v>
      </c>
      <c r="J16" s="26"/>
    </row>
    <row r="17" spans="2:12" ht="24" customHeight="1" x14ac:dyDescent="0.2">
      <c r="B17" s="15" t="s">
        <v>190</v>
      </c>
      <c r="C17" s="15" t="s">
        <v>11</v>
      </c>
      <c r="D17" s="20" t="s">
        <v>80</v>
      </c>
      <c r="E17" s="11" t="s">
        <v>296</v>
      </c>
      <c r="F17" s="21" t="s">
        <v>175</v>
      </c>
      <c r="G17" s="21">
        <v>25</v>
      </c>
      <c r="H17" s="13">
        <v>15.100000000000001</v>
      </c>
      <c r="I17" s="14">
        <f t="shared" si="0"/>
        <v>0</v>
      </c>
      <c r="J17" s="15"/>
    </row>
    <row r="18" spans="2:12" ht="24" customHeight="1" x14ac:dyDescent="0.2">
      <c r="B18" s="15" t="s">
        <v>191</v>
      </c>
      <c r="C18" s="15" t="s">
        <v>12</v>
      </c>
      <c r="D18" s="20" t="s">
        <v>81</v>
      </c>
      <c r="E18" s="11" t="s">
        <v>297</v>
      </c>
      <c r="F18" s="21" t="s">
        <v>176</v>
      </c>
      <c r="G18" s="21">
        <v>25</v>
      </c>
      <c r="H18" s="13">
        <v>18.350000000000001</v>
      </c>
      <c r="I18" s="14">
        <f t="shared" si="0"/>
        <v>0</v>
      </c>
      <c r="J18" s="15"/>
    </row>
    <row r="19" spans="2:12" ht="24" customHeight="1" x14ac:dyDescent="0.2">
      <c r="B19" s="15" t="s">
        <v>192</v>
      </c>
      <c r="C19" s="15" t="s">
        <v>13</v>
      </c>
      <c r="D19" s="20" t="s">
        <v>82</v>
      </c>
      <c r="E19" s="11" t="s">
        <v>298</v>
      </c>
      <c r="F19" s="21" t="s">
        <v>177</v>
      </c>
      <c r="G19" s="21">
        <v>25</v>
      </c>
      <c r="H19" s="13">
        <v>25.85</v>
      </c>
      <c r="I19" s="14">
        <f t="shared" si="0"/>
        <v>0</v>
      </c>
      <c r="J19" s="15"/>
    </row>
    <row r="20" spans="2:12" ht="24" customHeight="1" thickBot="1" x14ac:dyDescent="0.25">
      <c r="B20" s="31" t="s">
        <v>193</v>
      </c>
      <c r="C20" s="31" t="s">
        <v>14</v>
      </c>
      <c r="D20" s="32" t="s">
        <v>83</v>
      </c>
      <c r="E20" s="33" t="s">
        <v>299</v>
      </c>
      <c r="F20" s="34" t="s">
        <v>178</v>
      </c>
      <c r="G20" s="34">
        <v>12</v>
      </c>
      <c r="H20" s="35">
        <v>39.050000000000004</v>
      </c>
      <c r="I20" s="37">
        <f t="shared" si="0"/>
        <v>0</v>
      </c>
      <c r="J20" s="31"/>
    </row>
    <row r="21" spans="2:12" ht="24" customHeight="1" x14ac:dyDescent="0.2">
      <c r="B21" s="26" t="s">
        <v>199</v>
      </c>
      <c r="C21" s="26" t="s">
        <v>19</v>
      </c>
      <c r="D21" s="27" t="s">
        <v>89</v>
      </c>
      <c r="E21" s="28" t="s">
        <v>300</v>
      </c>
      <c r="F21" s="29" t="s">
        <v>179</v>
      </c>
      <c r="G21" s="29" t="s">
        <v>187</v>
      </c>
      <c r="H21" s="30">
        <v>19.100000000000001</v>
      </c>
      <c r="I21" s="36">
        <f t="shared" si="0"/>
        <v>0</v>
      </c>
      <c r="J21" s="26"/>
      <c r="K21" s="4"/>
      <c r="L21" s="6"/>
    </row>
    <row r="22" spans="2:12" ht="24" customHeight="1" x14ac:dyDescent="0.2">
      <c r="B22" s="15" t="s">
        <v>200</v>
      </c>
      <c r="C22" s="15" t="s">
        <v>20</v>
      </c>
      <c r="D22" s="20" t="s">
        <v>90</v>
      </c>
      <c r="E22" s="11" t="s">
        <v>301</v>
      </c>
      <c r="F22" s="21" t="s">
        <v>175</v>
      </c>
      <c r="G22" s="21">
        <v>25</v>
      </c>
      <c r="H22" s="13">
        <v>24.400000000000002</v>
      </c>
      <c r="I22" s="14">
        <f t="shared" si="0"/>
        <v>0</v>
      </c>
      <c r="J22" s="15"/>
      <c r="K22" s="4"/>
      <c r="L22" s="6"/>
    </row>
    <row r="23" spans="2:12" ht="24" customHeight="1" x14ac:dyDescent="0.2">
      <c r="B23" s="15" t="s">
        <v>201</v>
      </c>
      <c r="C23" s="15" t="s">
        <v>21</v>
      </c>
      <c r="D23" s="20" t="s">
        <v>91</v>
      </c>
      <c r="E23" s="11" t="s">
        <v>302</v>
      </c>
      <c r="F23" s="21" t="s">
        <v>176</v>
      </c>
      <c r="G23" s="21">
        <v>25</v>
      </c>
      <c r="H23" s="13">
        <v>28.700000000000003</v>
      </c>
      <c r="I23" s="14">
        <f t="shared" si="0"/>
        <v>0</v>
      </c>
      <c r="J23" s="15"/>
      <c r="K23" s="4"/>
    </row>
    <row r="24" spans="2:12" ht="24" customHeight="1" x14ac:dyDescent="0.2">
      <c r="B24" s="15" t="s">
        <v>202</v>
      </c>
      <c r="C24" s="15" t="s">
        <v>22</v>
      </c>
      <c r="D24" s="20" t="s">
        <v>92</v>
      </c>
      <c r="E24" s="11" t="s">
        <v>303</v>
      </c>
      <c r="F24" s="21" t="s">
        <v>177</v>
      </c>
      <c r="G24" s="21">
        <v>25</v>
      </c>
      <c r="H24" s="13">
        <v>34.800000000000004</v>
      </c>
      <c r="I24" s="14">
        <f t="shared" si="0"/>
        <v>0</v>
      </c>
      <c r="J24" s="15"/>
    </row>
    <row r="25" spans="2:12" ht="24" customHeight="1" x14ac:dyDescent="0.2">
      <c r="B25" s="15" t="s">
        <v>203</v>
      </c>
      <c r="C25" s="15" t="s">
        <v>23</v>
      </c>
      <c r="D25" s="20" t="s">
        <v>93</v>
      </c>
      <c r="E25" s="11" t="s">
        <v>304</v>
      </c>
      <c r="F25" s="21" t="s">
        <v>178</v>
      </c>
      <c r="G25" s="21">
        <v>12</v>
      </c>
      <c r="H25" s="13">
        <v>44.800000000000004</v>
      </c>
      <c r="I25" s="14">
        <f t="shared" si="0"/>
        <v>0</v>
      </c>
      <c r="J25" s="15"/>
    </row>
    <row r="26" spans="2:12" ht="24" customHeight="1" thickBot="1" x14ac:dyDescent="0.25">
      <c r="B26" s="31" t="s">
        <v>204</v>
      </c>
      <c r="C26" s="31" t="s">
        <v>24</v>
      </c>
      <c r="D26" s="32" t="s">
        <v>94</v>
      </c>
      <c r="E26" s="33" t="s">
        <v>305</v>
      </c>
      <c r="F26" s="34" t="s">
        <v>180</v>
      </c>
      <c r="G26" s="34">
        <v>12</v>
      </c>
      <c r="H26" s="35">
        <v>51</v>
      </c>
      <c r="I26" s="37">
        <f t="shared" si="0"/>
        <v>0</v>
      </c>
      <c r="J26" s="31"/>
    </row>
    <row r="27" spans="2:12" ht="24" customHeight="1" x14ac:dyDescent="0.2">
      <c r="B27" s="26" t="s">
        <v>205</v>
      </c>
      <c r="C27" s="26" t="s">
        <v>392</v>
      </c>
      <c r="D27" s="27" t="s">
        <v>95</v>
      </c>
      <c r="E27" s="28" t="s">
        <v>306</v>
      </c>
      <c r="F27" s="29" t="s">
        <v>179</v>
      </c>
      <c r="G27" s="29" t="s">
        <v>187</v>
      </c>
      <c r="H27" s="30">
        <v>22.8</v>
      </c>
      <c r="I27" s="36">
        <f t="shared" si="0"/>
        <v>0</v>
      </c>
      <c r="J27" s="26" t="s">
        <v>390</v>
      </c>
    </row>
    <row r="28" spans="2:12" ht="24" customHeight="1" x14ac:dyDescent="0.2">
      <c r="B28" s="15" t="s">
        <v>206</v>
      </c>
      <c r="C28" s="15" t="s">
        <v>25</v>
      </c>
      <c r="D28" s="20" t="s">
        <v>96</v>
      </c>
      <c r="E28" s="11" t="s">
        <v>307</v>
      </c>
      <c r="F28" s="21" t="s">
        <v>175</v>
      </c>
      <c r="G28" s="21">
        <v>25</v>
      </c>
      <c r="H28" s="13">
        <v>29</v>
      </c>
      <c r="I28" s="14">
        <f t="shared" si="0"/>
        <v>0</v>
      </c>
      <c r="J28" s="15"/>
    </row>
    <row r="29" spans="2:12" ht="24" customHeight="1" x14ac:dyDescent="0.2">
      <c r="B29" s="15" t="s">
        <v>207</v>
      </c>
      <c r="C29" s="15" t="s">
        <v>26</v>
      </c>
      <c r="D29" s="20" t="s">
        <v>97</v>
      </c>
      <c r="E29" s="11" t="s">
        <v>308</v>
      </c>
      <c r="F29" s="21" t="s">
        <v>176</v>
      </c>
      <c r="G29" s="21">
        <v>25</v>
      </c>
      <c r="H29" s="13">
        <v>33.1</v>
      </c>
      <c r="I29" s="14">
        <f t="shared" ref="I29:I93" si="1">$E$6*$H29</f>
        <v>0</v>
      </c>
      <c r="J29" s="15"/>
    </row>
    <row r="30" spans="2:12" ht="24" customHeight="1" x14ac:dyDescent="0.2">
      <c r="B30" s="15" t="s">
        <v>208</v>
      </c>
      <c r="C30" s="15" t="s">
        <v>27</v>
      </c>
      <c r="D30" s="20" t="s">
        <v>98</v>
      </c>
      <c r="E30" s="11" t="s">
        <v>309</v>
      </c>
      <c r="F30" s="21" t="s">
        <v>177</v>
      </c>
      <c r="G30" s="21">
        <v>25</v>
      </c>
      <c r="H30" s="13">
        <v>42.25</v>
      </c>
      <c r="I30" s="14">
        <f t="shared" si="1"/>
        <v>0</v>
      </c>
      <c r="J30" s="15"/>
    </row>
    <row r="31" spans="2:12" ht="24" customHeight="1" thickBot="1" x14ac:dyDescent="0.25">
      <c r="B31" s="31" t="s">
        <v>209</v>
      </c>
      <c r="C31" s="31" t="s">
        <v>28</v>
      </c>
      <c r="D31" s="32" t="s">
        <v>99</v>
      </c>
      <c r="E31" s="33" t="s">
        <v>310</v>
      </c>
      <c r="F31" s="34" t="s">
        <v>178</v>
      </c>
      <c r="G31" s="34">
        <v>12</v>
      </c>
      <c r="H31" s="35">
        <v>53.150000000000006</v>
      </c>
      <c r="I31" s="37">
        <f t="shared" si="1"/>
        <v>0</v>
      </c>
      <c r="J31" s="31"/>
    </row>
    <row r="32" spans="2:12" ht="24" customHeight="1" x14ac:dyDescent="0.2">
      <c r="B32" s="26" t="s">
        <v>210</v>
      </c>
      <c r="C32" s="26" t="s">
        <v>29</v>
      </c>
      <c r="D32" s="27" t="s">
        <v>100</v>
      </c>
      <c r="E32" s="28" t="s">
        <v>311</v>
      </c>
      <c r="F32" s="29" t="s">
        <v>181</v>
      </c>
      <c r="G32" s="29">
        <v>25</v>
      </c>
      <c r="H32" s="30">
        <v>21.950000000000003</v>
      </c>
      <c r="I32" s="36">
        <f t="shared" si="1"/>
        <v>0</v>
      </c>
      <c r="J32" s="26"/>
    </row>
    <row r="33" spans="2:10" ht="24" customHeight="1" x14ac:dyDescent="0.2">
      <c r="B33" s="26">
        <v>191591961075</v>
      </c>
      <c r="C33" s="26" t="s">
        <v>388</v>
      </c>
      <c r="D33" s="27" t="s">
        <v>288</v>
      </c>
      <c r="E33" s="28" t="s">
        <v>312</v>
      </c>
      <c r="F33" s="29" t="s">
        <v>179</v>
      </c>
      <c r="G33" s="29">
        <v>25</v>
      </c>
      <c r="H33" s="30">
        <v>22.8</v>
      </c>
      <c r="I33" s="14">
        <f t="shared" si="1"/>
        <v>0</v>
      </c>
      <c r="J33" s="26"/>
    </row>
    <row r="34" spans="2:10" ht="24" customHeight="1" x14ac:dyDescent="0.2">
      <c r="B34" s="15" t="s">
        <v>211</v>
      </c>
      <c r="C34" s="15" t="s">
        <v>30</v>
      </c>
      <c r="D34" s="20" t="s">
        <v>101</v>
      </c>
      <c r="E34" s="11" t="s">
        <v>313</v>
      </c>
      <c r="F34" s="21" t="s">
        <v>175</v>
      </c>
      <c r="G34" s="21">
        <v>25</v>
      </c>
      <c r="H34" s="13">
        <v>29</v>
      </c>
      <c r="I34" s="14">
        <f t="shared" si="1"/>
        <v>0</v>
      </c>
      <c r="J34" s="15"/>
    </row>
    <row r="35" spans="2:10" ht="24" customHeight="1" x14ac:dyDescent="0.2">
      <c r="B35" s="15" t="s">
        <v>212</v>
      </c>
      <c r="C35" s="15" t="s">
        <v>31</v>
      </c>
      <c r="D35" s="20" t="s">
        <v>102</v>
      </c>
      <c r="E35" s="11" t="s">
        <v>314</v>
      </c>
      <c r="F35" s="21" t="s">
        <v>176</v>
      </c>
      <c r="G35" s="21">
        <v>25</v>
      </c>
      <c r="H35" s="13">
        <v>33.1</v>
      </c>
      <c r="I35" s="14">
        <f t="shared" si="1"/>
        <v>0</v>
      </c>
      <c r="J35" s="15"/>
    </row>
    <row r="36" spans="2:10" ht="24" customHeight="1" x14ac:dyDescent="0.2">
      <c r="B36" s="15" t="s">
        <v>213</v>
      </c>
      <c r="C36" s="15" t="s">
        <v>32</v>
      </c>
      <c r="D36" s="20" t="s">
        <v>103</v>
      </c>
      <c r="E36" s="11" t="s">
        <v>315</v>
      </c>
      <c r="F36" s="21" t="s">
        <v>177</v>
      </c>
      <c r="G36" s="21">
        <v>25</v>
      </c>
      <c r="H36" s="13">
        <v>42.25</v>
      </c>
      <c r="I36" s="14">
        <f t="shared" si="1"/>
        <v>0</v>
      </c>
      <c r="J36" s="15"/>
    </row>
    <row r="37" spans="2:10" ht="24" customHeight="1" x14ac:dyDescent="0.2">
      <c r="B37" s="15" t="s">
        <v>214</v>
      </c>
      <c r="C37" s="15" t="s">
        <v>33</v>
      </c>
      <c r="D37" s="20" t="s">
        <v>104</v>
      </c>
      <c r="E37" s="11" t="s">
        <v>316</v>
      </c>
      <c r="F37" s="21" t="s">
        <v>178</v>
      </c>
      <c r="G37" s="21">
        <v>12</v>
      </c>
      <c r="H37" s="13">
        <v>53.150000000000006</v>
      </c>
      <c r="I37" s="14">
        <f t="shared" si="1"/>
        <v>0</v>
      </c>
      <c r="J37" s="15"/>
    </row>
    <row r="38" spans="2:10" ht="24" customHeight="1" thickBot="1" x14ac:dyDescent="0.25">
      <c r="B38" s="31" t="s">
        <v>215</v>
      </c>
      <c r="C38" s="31" t="s">
        <v>34</v>
      </c>
      <c r="D38" s="32" t="s">
        <v>105</v>
      </c>
      <c r="E38" s="33" t="s">
        <v>317</v>
      </c>
      <c r="F38" s="34" t="s">
        <v>180</v>
      </c>
      <c r="G38" s="34">
        <v>12</v>
      </c>
      <c r="H38" s="35">
        <v>60.75</v>
      </c>
      <c r="I38" s="37">
        <f t="shared" si="1"/>
        <v>0</v>
      </c>
      <c r="J38" s="31"/>
    </row>
    <row r="39" spans="2:10" ht="24" customHeight="1" x14ac:dyDescent="0.2">
      <c r="B39" s="26" t="s">
        <v>216</v>
      </c>
      <c r="C39" s="26" t="s">
        <v>393</v>
      </c>
      <c r="D39" s="27" t="s">
        <v>106</v>
      </c>
      <c r="E39" s="28" t="s">
        <v>318</v>
      </c>
      <c r="F39" s="29" t="s">
        <v>179</v>
      </c>
      <c r="G39" s="29" t="s">
        <v>187</v>
      </c>
      <c r="H39" s="30">
        <v>44.550000000000004</v>
      </c>
      <c r="I39" s="36">
        <f t="shared" si="1"/>
        <v>0</v>
      </c>
      <c r="J39" s="26" t="s">
        <v>390</v>
      </c>
    </row>
    <row r="40" spans="2:10" ht="24" customHeight="1" x14ac:dyDescent="0.2">
      <c r="B40" s="15" t="s">
        <v>217</v>
      </c>
      <c r="C40" s="15" t="s">
        <v>35</v>
      </c>
      <c r="D40" s="20" t="s">
        <v>107</v>
      </c>
      <c r="E40" s="11" t="s">
        <v>319</v>
      </c>
      <c r="F40" s="21" t="s">
        <v>175</v>
      </c>
      <c r="G40" s="21">
        <v>25</v>
      </c>
      <c r="H40" s="13">
        <v>56.7</v>
      </c>
      <c r="I40" s="14">
        <f t="shared" si="1"/>
        <v>0</v>
      </c>
      <c r="J40" s="15"/>
    </row>
    <row r="41" spans="2:10" ht="24" customHeight="1" x14ac:dyDescent="0.2">
      <c r="B41" s="15" t="s">
        <v>218</v>
      </c>
      <c r="C41" s="15" t="s">
        <v>36</v>
      </c>
      <c r="D41" s="20" t="s">
        <v>108</v>
      </c>
      <c r="E41" s="11" t="s">
        <v>320</v>
      </c>
      <c r="F41" s="21" t="s">
        <v>176</v>
      </c>
      <c r="G41" s="21">
        <v>25</v>
      </c>
      <c r="H41" s="13">
        <v>71.05</v>
      </c>
      <c r="I41" s="14">
        <f t="shared" si="1"/>
        <v>0</v>
      </c>
      <c r="J41" s="15"/>
    </row>
    <row r="42" spans="2:10" ht="24" customHeight="1" x14ac:dyDescent="0.2">
      <c r="B42" s="15" t="s">
        <v>219</v>
      </c>
      <c r="C42" s="15" t="s">
        <v>37</v>
      </c>
      <c r="D42" s="20" t="s">
        <v>109</v>
      </c>
      <c r="E42" s="11" t="s">
        <v>321</v>
      </c>
      <c r="F42" s="21" t="s">
        <v>177</v>
      </c>
      <c r="G42" s="21">
        <v>25</v>
      </c>
      <c r="H42" s="13">
        <v>72.3</v>
      </c>
      <c r="I42" s="14">
        <f t="shared" si="1"/>
        <v>0</v>
      </c>
      <c r="J42" s="15"/>
    </row>
    <row r="43" spans="2:10" ht="24" customHeight="1" thickBot="1" x14ac:dyDescent="0.25">
      <c r="B43" s="31" t="s">
        <v>220</v>
      </c>
      <c r="C43" s="31" t="s">
        <v>394</v>
      </c>
      <c r="D43" s="32" t="s">
        <v>110</v>
      </c>
      <c r="E43" s="33" t="s">
        <v>322</v>
      </c>
      <c r="F43" s="34" t="s">
        <v>178</v>
      </c>
      <c r="G43" s="34">
        <v>12</v>
      </c>
      <c r="H43" s="35">
        <v>83</v>
      </c>
      <c r="I43" s="37">
        <f t="shared" si="1"/>
        <v>0</v>
      </c>
      <c r="J43" s="31" t="s">
        <v>390</v>
      </c>
    </row>
    <row r="44" spans="2:10" ht="24" customHeight="1" x14ac:dyDescent="0.2">
      <c r="B44" s="26" t="s">
        <v>221</v>
      </c>
      <c r="C44" s="26" t="s">
        <v>395</v>
      </c>
      <c r="D44" s="27" t="s">
        <v>111</v>
      </c>
      <c r="E44" s="28" t="s">
        <v>323</v>
      </c>
      <c r="F44" s="29" t="s">
        <v>174</v>
      </c>
      <c r="G44" s="29" t="s">
        <v>187</v>
      </c>
      <c r="H44" s="30">
        <v>44.550000000000004</v>
      </c>
      <c r="I44" s="36">
        <f t="shared" si="1"/>
        <v>0</v>
      </c>
      <c r="J44" s="26" t="s">
        <v>390</v>
      </c>
    </row>
    <row r="45" spans="2:10" ht="24" customHeight="1" x14ac:dyDescent="0.2">
      <c r="B45" s="15" t="s">
        <v>222</v>
      </c>
      <c r="C45" s="15" t="s">
        <v>38</v>
      </c>
      <c r="D45" s="20" t="s">
        <v>112</v>
      </c>
      <c r="E45" s="11" t="s">
        <v>324</v>
      </c>
      <c r="F45" s="21" t="s">
        <v>175</v>
      </c>
      <c r="G45" s="21">
        <v>25</v>
      </c>
      <c r="H45" s="30">
        <v>56.7</v>
      </c>
      <c r="I45" s="14">
        <f t="shared" si="1"/>
        <v>0</v>
      </c>
      <c r="J45" s="15"/>
    </row>
    <row r="46" spans="2:10" ht="24" customHeight="1" x14ac:dyDescent="0.2">
      <c r="B46" s="15" t="s">
        <v>223</v>
      </c>
      <c r="C46" s="15" t="s">
        <v>396</v>
      </c>
      <c r="D46" s="20" t="s">
        <v>113</v>
      </c>
      <c r="E46" s="11" t="s">
        <v>325</v>
      </c>
      <c r="F46" s="21" t="s">
        <v>176</v>
      </c>
      <c r="G46" s="21">
        <v>25</v>
      </c>
      <c r="H46" s="30">
        <v>71.05</v>
      </c>
      <c r="I46" s="14">
        <f t="shared" si="1"/>
        <v>0</v>
      </c>
      <c r="J46" s="15" t="s">
        <v>390</v>
      </c>
    </row>
    <row r="47" spans="2:10" ht="24" customHeight="1" x14ac:dyDescent="0.2">
      <c r="B47" s="15" t="s">
        <v>224</v>
      </c>
      <c r="C47" s="15" t="s">
        <v>397</v>
      </c>
      <c r="D47" s="20" t="s">
        <v>114</v>
      </c>
      <c r="E47" s="11" t="s">
        <v>326</v>
      </c>
      <c r="F47" s="21" t="s">
        <v>177</v>
      </c>
      <c r="G47" s="21">
        <v>25</v>
      </c>
      <c r="H47" s="30">
        <v>72.350000000000009</v>
      </c>
      <c r="I47" s="14">
        <f t="shared" si="1"/>
        <v>0</v>
      </c>
      <c r="J47" s="15" t="s">
        <v>390</v>
      </c>
    </row>
    <row r="48" spans="2:10" ht="24" customHeight="1" thickBot="1" x14ac:dyDescent="0.25">
      <c r="B48" s="31" t="s">
        <v>225</v>
      </c>
      <c r="C48" s="31" t="s">
        <v>398</v>
      </c>
      <c r="D48" s="32" t="s">
        <v>115</v>
      </c>
      <c r="E48" s="33" t="s">
        <v>327</v>
      </c>
      <c r="F48" s="34" t="s">
        <v>178</v>
      </c>
      <c r="G48" s="34">
        <v>12</v>
      </c>
      <c r="H48" s="35">
        <v>83</v>
      </c>
      <c r="I48" s="37">
        <f t="shared" si="1"/>
        <v>0</v>
      </c>
      <c r="J48" s="31" t="s">
        <v>390</v>
      </c>
    </row>
    <row r="49" spans="2:10" ht="24" customHeight="1" x14ac:dyDescent="0.2">
      <c r="B49" s="26" t="s">
        <v>226</v>
      </c>
      <c r="C49" s="26" t="s">
        <v>39</v>
      </c>
      <c r="D49" s="27" t="s">
        <v>116</v>
      </c>
      <c r="E49" s="28" t="s">
        <v>328</v>
      </c>
      <c r="F49" s="29" t="s">
        <v>181</v>
      </c>
      <c r="G49" s="29">
        <v>25</v>
      </c>
      <c r="H49" s="30">
        <v>17.8</v>
      </c>
      <c r="I49" s="36">
        <f t="shared" si="1"/>
        <v>0</v>
      </c>
      <c r="J49" s="26"/>
    </row>
    <row r="50" spans="2:10" ht="24" customHeight="1" x14ac:dyDescent="0.2">
      <c r="B50" s="15" t="s">
        <v>227</v>
      </c>
      <c r="C50" s="15" t="s">
        <v>40</v>
      </c>
      <c r="D50" s="20" t="s">
        <v>117</v>
      </c>
      <c r="E50" s="11" t="s">
        <v>329</v>
      </c>
      <c r="F50" s="21" t="s">
        <v>174</v>
      </c>
      <c r="G50" s="21">
        <v>25</v>
      </c>
      <c r="H50" s="13">
        <v>19.8</v>
      </c>
      <c r="I50" s="14">
        <f t="shared" si="1"/>
        <v>0</v>
      </c>
      <c r="J50" s="15"/>
    </row>
    <row r="51" spans="2:10" ht="24" customHeight="1" x14ac:dyDescent="0.2">
      <c r="B51" s="15" t="s">
        <v>228</v>
      </c>
      <c r="C51" s="15" t="s">
        <v>41</v>
      </c>
      <c r="D51" s="20" t="s">
        <v>118</v>
      </c>
      <c r="E51" s="11" t="s">
        <v>330</v>
      </c>
      <c r="F51" s="21" t="s">
        <v>175</v>
      </c>
      <c r="G51" s="21">
        <v>25</v>
      </c>
      <c r="H51" s="13">
        <v>20.85</v>
      </c>
      <c r="I51" s="14">
        <f t="shared" si="1"/>
        <v>0</v>
      </c>
      <c r="J51" s="15"/>
    </row>
    <row r="52" spans="2:10" ht="24" customHeight="1" x14ac:dyDescent="0.2">
      <c r="B52" s="15" t="s">
        <v>229</v>
      </c>
      <c r="C52" s="15" t="s">
        <v>399</v>
      </c>
      <c r="D52" s="20" t="s">
        <v>119</v>
      </c>
      <c r="E52" s="11" t="s">
        <v>331</v>
      </c>
      <c r="F52" s="21" t="s">
        <v>182</v>
      </c>
      <c r="G52" s="21">
        <v>25</v>
      </c>
      <c r="H52" s="13">
        <v>25.400000000000002</v>
      </c>
      <c r="I52" s="14">
        <f t="shared" si="1"/>
        <v>0</v>
      </c>
      <c r="J52" s="15" t="s">
        <v>390</v>
      </c>
    </row>
    <row r="53" spans="2:10" ht="24" customHeight="1" x14ac:dyDescent="0.2">
      <c r="B53" s="15" t="s">
        <v>230</v>
      </c>
      <c r="C53" s="15" t="s">
        <v>400</v>
      </c>
      <c r="D53" s="20" t="s">
        <v>120</v>
      </c>
      <c r="E53" s="11" t="s">
        <v>332</v>
      </c>
      <c r="F53" s="21" t="s">
        <v>183</v>
      </c>
      <c r="G53" s="21">
        <v>25</v>
      </c>
      <c r="H53" s="13">
        <v>35.15</v>
      </c>
      <c r="I53" s="14">
        <f t="shared" si="1"/>
        <v>0</v>
      </c>
      <c r="J53" s="15" t="s">
        <v>390</v>
      </c>
    </row>
    <row r="54" spans="2:10" ht="24" customHeight="1" thickBot="1" x14ac:dyDescent="0.25">
      <c r="B54" s="31" t="s">
        <v>231</v>
      </c>
      <c r="C54" s="31" t="s">
        <v>401</v>
      </c>
      <c r="D54" s="32" t="s">
        <v>121</v>
      </c>
      <c r="E54" s="33" t="s">
        <v>333</v>
      </c>
      <c r="F54" s="34" t="s">
        <v>178</v>
      </c>
      <c r="G54" s="34">
        <v>12</v>
      </c>
      <c r="H54" s="35">
        <v>41</v>
      </c>
      <c r="I54" s="37">
        <f t="shared" si="1"/>
        <v>0</v>
      </c>
      <c r="J54" s="31" t="s">
        <v>390</v>
      </c>
    </row>
    <row r="55" spans="2:10" ht="24" customHeight="1" x14ac:dyDescent="0.2">
      <c r="B55" s="15" t="s">
        <v>237</v>
      </c>
      <c r="C55" s="15" t="s">
        <v>46</v>
      </c>
      <c r="D55" s="20" t="s">
        <v>127</v>
      </c>
      <c r="E55" s="11" t="s">
        <v>334</v>
      </c>
      <c r="F55" s="21" t="s">
        <v>181</v>
      </c>
      <c r="G55" s="21">
        <v>25</v>
      </c>
      <c r="H55" s="30">
        <v>17.8</v>
      </c>
      <c r="I55" s="36">
        <f t="shared" ref="I55:I60" si="2">$E$6*$H55</f>
        <v>0</v>
      </c>
      <c r="J55" s="15"/>
    </row>
    <row r="56" spans="2:10" ht="24" customHeight="1" x14ac:dyDescent="0.2">
      <c r="B56" s="15" t="s">
        <v>238</v>
      </c>
      <c r="C56" s="15" t="s">
        <v>402</v>
      </c>
      <c r="D56" s="20" t="s">
        <v>128</v>
      </c>
      <c r="E56" s="11" t="s">
        <v>335</v>
      </c>
      <c r="F56" s="21" t="s">
        <v>179</v>
      </c>
      <c r="G56" s="21">
        <v>25</v>
      </c>
      <c r="H56" s="13">
        <v>19.8</v>
      </c>
      <c r="I56" s="14">
        <f t="shared" si="2"/>
        <v>0</v>
      </c>
      <c r="J56" s="15" t="s">
        <v>390</v>
      </c>
    </row>
    <row r="57" spans="2:10" ht="24" customHeight="1" x14ac:dyDescent="0.2">
      <c r="B57" s="15" t="s">
        <v>239</v>
      </c>
      <c r="C57" s="15" t="s">
        <v>47</v>
      </c>
      <c r="D57" s="20" t="s">
        <v>129</v>
      </c>
      <c r="E57" s="11" t="s">
        <v>336</v>
      </c>
      <c r="F57" s="21" t="s">
        <v>175</v>
      </c>
      <c r="G57" s="21">
        <v>25</v>
      </c>
      <c r="H57" s="13">
        <v>20.85</v>
      </c>
      <c r="I57" s="14">
        <f t="shared" si="2"/>
        <v>0</v>
      </c>
      <c r="J57" s="15"/>
    </row>
    <row r="58" spans="2:10" ht="24" customHeight="1" x14ac:dyDescent="0.2">
      <c r="B58" s="15" t="s">
        <v>240</v>
      </c>
      <c r="C58" s="15" t="s">
        <v>48</v>
      </c>
      <c r="D58" s="20" t="s">
        <v>130</v>
      </c>
      <c r="E58" s="11" t="s">
        <v>337</v>
      </c>
      <c r="F58" s="21" t="s">
        <v>176</v>
      </c>
      <c r="G58" s="21">
        <v>25</v>
      </c>
      <c r="H58" s="13">
        <v>25.450000000000003</v>
      </c>
      <c r="I58" s="14">
        <f t="shared" si="2"/>
        <v>0</v>
      </c>
      <c r="J58" s="15"/>
    </row>
    <row r="59" spans="2:10" ht="24" customHeight="1" x14ac:dyDescent="0.2">
      <c r="B59" s="15" t="s">
        <v>241</v>
      </c>
      <c r="C59" s="15" t="s">
        <v>403</v>
      </c>
      <c r="D59" s="20" t="s">
        <v>131</v>
      </c>
      <c r="E59" s="11" t="s">
        <v>338</v>
      </c>
      <c r="F59" s="21" t="s">
        <v>183</v>
      </c>
      <c r="G59" s="21">
        <v>25</v>
      </c>
      <c r="H59" s="30">
        <v>35.15</v>
      </c>
      <c r="I59" s="14">
        <f t="shared" si="2"/>
        <v>0</v>
      </c>
      <c r="J59" s="15" t="s">
        <v>390</v>
      </c>
    </row>
    <row r="60" spans="2:10" ht="24" customHeight="1" thickBot="1" x14ac:dyDescent="0.25">
      <c r="B60" s="31" t="s">
        <v>242</v>
      </c>
      <c r="C60" s="31" t="s">
        <v>404</v>
      </c>
      <c r="D60" s="32" t="s">
        <v>132</v>
      </c>
      <c r="E60" s="33" t="s">
        <v>339</v>
      </c>
      <c r="F60" s="34" t="s">
        <v>184</v>
      </c>
      <c r="G60" s="34">
        <v>25</v>
      </c>
      <c r="H60" s="35">
        <v>41</v>
      </c>
      <c r="I60" s="37">
        <f t="shared" si="2"/>
        <v>0</v>
      </c>
      <c r="J60" s="31" t="s">
        <v>390</v>
      </c>
    </row>
    <row r="61" spans="2:10" ht="24" customHeight="1" x14ac:dyDescent="0.2">
      <c r="B61" s="26" t="s">
        <v>232</v>
      </c>
      <c r="C61" s="26" t="s">
        <v>42</v>
      </c>
      <c r="D61" s="27" t="s">
        <v>122</v>
      </c>
      <c r="E61" s="28" t="s">
        <v>340</v>
      </c>
      <c r="F61" s="29" t="s">
        <v>174</v>
      </c>
      <c r="G61" s="29">
        <v>25</v>
      </c>
      <c r="H61" s="30">
        <v>19.8</v>
      </c>
      <c r="I61" s="36">
        <f t="shared" si="1"/>
        <v>0</v>
      </c>
      <c r="J61" s="26"/>
    </row>
    <row r="62" spans="2:10" ht="24" customHeight="1" x14ac:dyDescent="0.2">
      <c r="B62" s="15" t="s">
        <v>233</v>
      </c>
      <c r="C62" s="15" t="s">
        <v>43</v>
      </c>
      <c r="D62" s="20" t="s">
        <v>123</v>
      </c>
      <c r="E62" s="11" t="s">
        <v>341</v>
      </c>
      <c r="F62" s="21" t="s">
        <v>175</v>
      </c>
      <c r="G62" s="21">
        <v>25</v>
      </c>
      <c r="H62" s="13">
        <v>20.85</v>
      </c>
      <c r="I62" s="14">
        <f t="shared" si="1"/>
        <v>0</v>
      </c>
      <c r="J62" s="15"/>
    </row>
    <row r="63" spans="2:10" ht="24" customHeight="1" x14ac:dyDescent="0.2">
      <c r="B63" s="15" t="s">
        <v>234</v>
      </c>
      <c r="C63" s="15" t="s">
        <v>44</v>
      </c>
      <c r="D63" s="20" t="s">
        <v>124</v>
      </c>
      <c r="E63" s="11" t="s">
        <v>342</v>
      </c>
      <c r="F63" s="21" t="s">
        <v>176</v>
      </c>
      <c r="G63" s="21">
        <v>25</v>
      </c>
      <c r="H63" s="13">
        <v>25.450000000000003</v>
      </c>
      <c r="I63" s="14">
        <f t="shared" si="1"/>
        <v>0</v>
      </c>
      <c r="J63" s="15"/>
    </row>
    <row r="64" spans="2:10" ht="24" customHeight="1" x14ac:dyDescent="0.2">
      <c r="B64" s="15" t="s">
        <v>235</v>
      </c>
      <c r="C64" s="15" t="s">
        <v>45</v>
      </c>
      <c r="D64" s="20" t="s">
        <v>125</v>
      </c>
      <c r="E64" s="11" t="s">
        <v>343</v>
      </c>
      <c r="F64" s="21" t="s">
        <v>177</v>
      </c>
      <c r="G64" s="21">
        <v>25</v>
      </c>
      <c r="H64" s="13">
        <v>35.200000000000003</v>
      </c>
      <c r="I64" s="14">
        <f t="shared" si="1"/>
        <v>0</v>
      </c>
      <c r="J64" s="15"/>
    </row>
    <row r="65" spans="2:10" ht="24" customHeight="1" thickBot="1" x14ac:dyDescent="0.25">
      <c r="B65" s="31" t="s">
        <v>236</v>
      </c>
      <c r="C65" s="31" t="s">
        <v>405</v>
      </c>
      <c r="D65" s="32" t="s">
        <v>126</v>
      </c>
      <c r="E65" s="33" t="s">
        <v>344</v>
      </c>
      <c r="F65" s="34" t="s">
        <v>178</v>
      </c>
      <c r="G65" s="34">
        <v>12</v>
      </c>
      <c r="H65" s="35">
        <v>41</v>
      </c>
      <c r="I65" s="37">
        <f t="shared" si="1"/>
        <v>0</v>
      </c>
      <c r="J65" s="31" t="s">
        <v>390</v>
      </c>
    </row>
    <row r="66" spans="2:10" ht="24" customHeight="1" x14ac:dyDescent="0.2">
      <c r="B66" s="15" t="s">
        <v>249</v>
      </c>
      <c r="C66" s="15" t="s">
        <v>54</v>
      </c>
      <c r="D66" s="20" t="s">
        <v>139</v>
      </c>
      <c r="E66" s="11" t="s">
        <v>345</v>
      </c>
      <c r="F66" s="21" t="s">
        <v>174</v>
      </c>
      <c r="G66" s="21">
        <v>25</v>
      </c>
      <c r="H66" s="13">
        <v>22.700000000000003</v>
      </c>
      <c r="I66" s="36">
        <f>$E$6*$H66</f>
        <v>0</v>
      </c>
      <c r="J66" s="15"/>
    </row>
    <row r="67" spans="2:10" ht="24" customHeight="1" x14ac:dyDescent="0.2">
      <c r="B67" s="15" t="s">
        <v>250</v>
      </c>
      <c r="C67" s="15" t="s">
        <v>55</v>
      </c>
      <c r="D67" s="20" t="s">
        <v>140</v>
      </c>
      <c r="E67" s="11" t="s">
        <v>346</v>
      </c>
      <c r="F67" s="21" t="s">
        <v>175</v>
      </c>
      <c r="G67" s="21">
        <v>25</v>
      </c>
      <c r="H67" s="13">
        <v>25.200000000000003</v>
      </c>
      <c r="I67" s="14">
        <f>$E$6*$H67</f>
        <v>0</v>
      </c>
      <c r="J67" s="15"/>
    </row>
    <row r="68" spans="2:10" ht="24" customHeight="1" x14ac:dyDescent="0.2">
      <c r="B68" s="15" t="s">
        <v>251</v>
      </c>
      <c r="C68" s="15" t="s">
        <v>56</v>
      </c>
      <c r="D68" s="20" t="s">
        <v>141</v>
      </c>
      <c r="E68" s="11" t="s">
        <v>347</v>
      </c>
      <c r="F68" s="21" t="s">
        <v>176</v>
      </c>
      <c r="G68" s="21">
        <v>25</v>
      </c>
      <c r="H68" s="13">
        <v>29.5</v>
      </c>
      <c r="I68" s="14">
        <f>$E$6*$H68</f>
        <v>0</v>
      </c>
      <c r="J68" s="15"/>
    </row>
    <row r="69" spans="2:10" ht="24" customHeight="1" x14ac:dyDescent="0.2">
      <c r="B69" s="15" t="s">
        <v>252</v>
      </c>
      <c r="C69" s="15" t="s">
        <v>57</v>
      </c>
      <c r="D69" s="20" t="s">
        <v>142</v>
      </c>
      <c r="E69" s="11" t="s">
        <v>348</v>
      </c>
      <c r="F69" s="21" t="s">
        <v>177</v>
      </c>
      <c r="G69" s="21">
        <v>25</v>
      </c>
      <c r="H69" s="13">
        <v>35.85</v>
      </c>
      <c r="I69" s="14">
        <f>$E$6*$H69</f>
        <v>0</v>
      </c>
      <c r="J69" s="15"/>
    </row>
    <row r="70" spans="2:10" ht="24" customHeight="1" thickBot="1" x14ac:dyDescent="0.25">
      <c r="B70" s="31" t="s">
        <v>253</v>
      </c>
      <c r="C70" s="31" t="s">
        <v>406</v>
      </c>
      <c r="D70" s="32" t="s">
        <v>143</v>
      </c>
      <c r="E70" s="33" t="s">
        <v>349</v>
      </c>
      <c r="F70" s="34" t="s">
        <v>184</v>
      </c>
      <c r="G70" s="34">
        <v>12</v>
      </c>
      <c r="H70" s="35">
        <v>41</v>
      </c>
      <c r="I70" s="37">
        <f>$E$6*$H70</f>
        <v>0</v>
      </c>
      <c r="J70" s="31" t="s">
        <v>390</v>
      </c>
    </row>
    <row r="71" spans="2:10" ht="24" customHeight="1" x14ac:dyDescent="0.2">
      <c r="B71" s="26" t="s">
        <v>243</v>
      </c>
      <c r="C71" s="26" t="s">
        <v>49</v>
      </c>
      <c r="D71" s="27" t="s">
        <v>133</v>
      </c>
      <c r="E71" s="28" t="s">
        <v>350</v>
      </c>
      <c r="F71" s="29" t="s">
        <v>174</v>
      </c>
      <c r="G71" s="29">
        <v>25</v>
      </c>
      <c r="H71" s="30">
        <v>22.700000000000003</v>
      </c>
      <c r="I71" s="36">
        <f t="shared" si="1"/>
        <v>0</v>
      </c>
      <c r="J71" s="26"/>
    </row>
    <row r="72" spans="2:10" ht="24" customHeight="1" x14ac:dyDescent="0.2">
      <c r="B72" s="15" t="s">
        <v>244</v>
      </c>
      <c r="C72" s="15" t="s">
        <v>50</v>
      </c>
      <c r="D72" s="20" t="s">
        <v>134</v>
      </c>
      <c r="E72" s="11" t="s">
        <v>351</v>
      </c>
      <c r="F72" s="21" t="s">
        <v>175</v>
      </c>
      <c r="G72" s="21">
        <v>25</v>
      </c>
      <c r="H72" s="13">
        <v>25.200000000000003</v>
      </c>
      <c r="I72" s="14">
        <f t="shared" si="1"/>
        <v>0</v>
      </c>
      <c r="J72" s="15"/>
    </row>
    <row r="73" spans="2:10" ht="24" customHeight="1" x14ac:dyDescent="0.2">
      <c r="B73" s="15" t="s">
        <v>245</v>
      </c>
      <c r="C73" s="15" t="s">
        <v>51</v>
      </c>
      <c r="D73" s="20" t="s">
        <v>135</v>
      </c>
      <c r="E73" s="11" t="s">
        <v>352</v>
      </c>
      <c r="F73" s="21" t="s">
        <v>176</v>
      </c>
      <c r="G73" s="21">
        <v>25</v>
      </c>
      <c r="H73" s="13">
        <v>29.5</v>
      </c>
      <c r="I73" s="14">
        <f t="shared" si="1"/>
        <v>0</v>
      </c>
      <c r="J73" s="15"/>
    </row>
    <row r="74" spans="2:10" ht="24" customHeight="1" x14ac:dyDescent="0.2">
      <c r="B74" s="15" t="s">
        <v>246</v>
      </c>
      <c r="C74" s="15" t="s">
        <v>52</v>
      </c>
      <c r="D74" s="20" t="s">
        <v>136</v>
      </c>
      <c r="E74" s="11" t="s">
        <v>353</v>
      </c>
      <c r="F74" s="21" t="s">
        <v>177</v>
      </c>
      <c r="G74" s="21">
        <v>25</v>
      </c>
      <c r="H74" s="13">
        <v>35.85</v>
      </c>
      <c r="I74" s="14">
        <f t="shared" si="1"/>
        <v>0</v>
      </c>
      <c r="J74" s="15"/>
    </row>
    <row r="75" spans="2:10" ht="24" customHeight="1" x14ac:dyDescent="0.2">
      <c r="B75" s="15" t="s">
        <v>247</v>
      </c>
      <c r="C75" s="15" t="s">
        <v>407</v>
      </c>
      <c r="D75" s="20" t="s">
        <v>137</v>
      </c>
      <c r="E75" s="11" t="s">
        <v>354</v>
      </c>
      <c r="F75" s="21" t="s">
        <v>184</v>
      </c>
      <c r="G75" s="21">
        <v>12</v>
      </c>
      <c r="H75" s="13">
        <v>41</v>
      </c>
      <c r="I75" s="14">
        <f t="shared" si="1"/>
        <v>0</v>
      </c>
      <c r="J75" s="15" t="s">
        <v>390</v>
      </c>
    </row>
    <row r="76" spans="2:10" ht="24" customHeight="1" thickBot="1" x14ac:dyDescent="0.25">
      <c r="B76" s="31" t="s">
        <v>248</v>
      </c>
      <c r="C76" s="31" t="s">
        <v>53</v>
      </c>
      <c r="D76" s="32" t="s">
        <v>138</v>
      </c>
      <c r="E76" s="33" t="s">
        <v>355</v>
      </c>
      <c r="F76" s="34" t="s">
        <v>180</v>
      </c>
      <c r="G76" s="34">
        <v>12</v>
      </c>
      <c r="H76" s="35">
        <v>52.400000000000006</v>
      </c>
      <c r="I76" s="37">
        <f t="shared" si="1"/>
        <v>0</v>
      </c>
      <c r="J76" s="31"/>
    </row>
    <row r="77" spans="2:10" ht="24" customHeight="1" x14ac:dyDescent="0.2">
      <c r="B77" s="15" t="s">
        <v>259</v>
      </c>
      <c r="C77" s="15" t="s">
        <v>63</v>
      </c>
      <c r="D77" s="20" t="s">
        <v>149</v>
      </c>
      <c r="E77" s="11" t="s">
        <v>356</v>
      </c>
      <c r="F77" s="21" t="s">
        <v>174</v>
      </c>
      <c r="G77" s="21">
        <v>25</v>
      </c>
      <c r="H77" s="13">
        <v>28.3</v>
      </c>
      <c r="I77" s="36">
        <f>$E$6*$H77</f>
        <v>0</v>
      </c>
      <c r="J77" s="15"/>
    </row>
    <row r="78" spans="2:10" ht="24" customHeight="1" x14ac:dyDescent="0.2">
      <c r="B78" s="15" t="s">
        <v>260</v>
      </c>
      <c r="C78" s="15" t="s">
        <v>64</v>
      </c>
      <c r="D78" s="20" t="s">
        <v>150</v>
      </c>
      <c r="E78" s="11" t="s">
        <v>357</v>
      </c>
      <c r="F78" s="21" t="s">
        <v>175</v>
      </c>
      <c r="G78" s="21">
        <v>25</v>
      </c>
      <c r="H78" s="13">
        <v>30.900000000000002</v>
      </c>
      <c r="I78" s="14">
        <f>$E$6*$H78</f>
        <v>0</v>
      </c>
      <c r="J78" s="15"/>
    </row>
    <row r="79" spans="2:10" ht="24" customHeight="1" x14ac:dyDescent="0.2">
      <c r="B79" s="15" t="s">
        <v>261</v>
      </c>
      <c r="C79" s="15" t="s">
        <v>65</v>
      </c>
      <c r="D79" s="20" t="s">
        <v>151</v>
      </c>
      <c r="E79" s="11" t="s">
        <v>358</v>
      </c>
      <c r="F79" s="21" t="s">
        <v>176</v>
      </c>
      <c r="G79" s="21">
        <v>25</v>
      </c>
      <c r="H79" s="13">
        <v>35.6</v>
      </c>
      <c r="I79" s="14">
        <f>$E$6*$H79</f>
        <v>0</v>
      </c>
      <c r="J79" s="15"/>
    </row>
    <row r="80" spans="2:10" ht="24" customHeight="1" x14ac:dyDescent="0.2">
      <c r="B80" s="15" t="s">
        <v>262</v>
      </c>
      <c r="C80" s="15" t="s">
        <v>66</v>
      </c>
      <c r="D80" s="20" t="s">
        <v>152</v>
      </c>
      <c r="E80" s="11" t="s">
        <v>359</v>
      </c>
      <c r="F80" s="21" t="s">
        <v>177</v>
      </c>
      <c r="G80" s="21">
        <v>25</v>
      </c>
      <c r="H80" s="13">
        <v>45.050000000000004</v>
      </c>
      <c r="I80" s="14">
        <f>$E$6*$H80</f>
        <v>0</v>
      </c>
      <c r="J80" s="15"/>
    </row>
    <row r="81" spans="2:10" ht="24" customHeight="1" thickBot="1" x14ac:dyDescent="0.25">
      <c r="B81" s="31" t="s">
        <v>263</v>
      </c>
      <c r="C81" s="31" t="s">
        <v>408</v>
      </c>
      <c r="D81" s="32" t="s">
        <v>153</v>
      </c>
      <c r="E81" s="33" t="s">
        <v>360</v>
      </c>
      <c r="F81" s="34" t="s">
        <v>178</v>
      </c>
      <c r="G81" s="34">
        <v>12</v>
      </c>
      <c r="H81" s="35">
        <v>53.150000000000006</v>
      </c>
      <c r="I81" s="37">
        <f>$E$6*$H81</f>
        <v>0</v>
      </c>
      <c r="J81" s="31" t="s">
        <v>390</v>
      </c>
    </row>
    <row r="82" spans="2:10" ht="24" customHeight="1" x14ac:dyDescent="0.2">
      <c r="B82" s="26" t="s">
        <v>254</v>
      </c>
      <c r="C82" s="26" t="s">
        <v>58</v>
      </c>
      <c r="D82" s="27" t="s">
        <v>144</v>
      </c>
      <c r="E82" s="28" t="s">
        <v>361</v>
      </c>
      <c r="F82" s="29" t="s">
        <v>174</v>
      </c>
      <c r="G82" s="29">
        <v>25</v>
      </c>
      <c r="H82" s="30">
        <v>28.3</v>
      </c>
      <c r="I82" s="36">
        <f t="shared" si="1"/>
        <v>0</v>
      </c>
      <c r="J82" s="26"/>
    </row>
    <row r="83" spans="2:10" ht="24" customHeight="1" x14ac:dyDescent="0.2">
      <c r="B83" s="15" t="s">
        <v>255</v>
      </c>
      <c r="C83" s="15" t="s">
        <v>59</v>
      </c>
      <c r="D83" s="20" t="s">
        <v>145</v>
      </c>
      <c r="E83" s="11" t="s">
        <v>362</v>
      </c>
      <c r="F83" s="21" t="s">
        <v>175</v>
      </c>
      <c r="G83" s="21">
        <v>25</v>
      </c>
      <c r="H83" s="13">
        <v>30.900000000000002</v>
      </c>
      <c r="I83" s="14">
        <f t="shared" si="1"/>
        <v>0</v>
      </c>
      <c r="J83" s="15"/>
    </row>
    <row r="84" spans="2:10" ht="24" customHeight="1" x14ac:dyDescent="0.2">
      <c r="B84" s="15" t="s">
        <v>256</v>
      </c>
      <c r="C84" s="15" t="s">
        <v>60</v>
      </c>
      <c r="D84" s="20" t="s">
        <v>146</v>
      </c>
      <c r="E84" s="11" t="s">
        <v>363</v>
      </c>
      <c r="F84" s="21" t="s">
        <v>176</v>
      </c>
      <c r="G84" s="21">
        <v>25</v>
      </c>
      <c r="H84" s="13">
        <v>35.6</v>
      </c>
      <c r="I84" s="14">
        <f t="shared" si="1"/>
        <v>0</v>
      </c>
      <c r="J84" s="15"/>
    </row>
    <row r="85" spans="2:10" ht="24" customHeight="1" x14ac:dyDescent="0.2">
      <c r="B85" s="15" t="s">
        <v>257</v>
      </c>
      <c r="C85" s="15" t="s">
        <v>61</v>
      </c>
      <c r="D85" s="20" t="s">
        <v>147</v>
      </c>
      <c r="E85" s="11" t="s">
        <v>364</v>
      </c>
      <c r="F85" s="21" t="s">
        <v>177</v>
      </c>
      <c r="G85" s="21">
        <v>25</v>
      </c>
      <c r="H85" s="13">
        <v>45.050000000000004</v>
      </c>
      <c r="I85" s="14">
        <f t="shared" si="1"/>
        <v>0</v>
      </c>
      <c r="J85" s="15"/>
    </row>
    <row r="86" spans="2:10" ht="24" customHeight="1" thickBot="1" x14ac:dyDescent="0.25">
      <c r="B86" s="31" t="s">
        <v>258</v>
      </c>
      <c r="C86" s="31" t="s">
        <v>62</v>
      </c>
      <c r="D86" s="32" t="s">
        <v>148</v>
      </c>
      <c r="E86" s="33" t="s">
        <v>365</v>
      </c>
      <c r="F86" s="34" t="s">
        <v>178</v>
      </c>
      <c r="G86" s="34">
        <v>12</v>
      </c>
      <c r="H86" s="35">
        <v>53.150000000000006</v>
      </c>
      <c r="I86" s="37">
        <f t="shared" si="1"/>
        <v>0</v>
      </c>
      <c r="J86" s="31"/>
    </row>
    <row r="87" spans="2:10" ht="24" customHeight="1" x14ac:dyDescent="0.2">
      <c r="B87" s="26" t="s">
        <v>264</v>
      </c>
      <c r="C87" s="26" t="s">
        <v>409</v>
      </c>
      <c r="D87" s="27" t="s">
        <v>154</v>
      </c>
      <c r="E87" s="28" t="s">
        <v>366</v>
      </c>
      <c r="F87" s="29" t="s">
        <v>174</v>
      </c>
      <c r="G87" s="29" t="s">
        <v>187</v>
      </c>
      <c r="H87" s="30">
        <v>28.3</v>
      </c>
      <c r="I87" s="36">
        <f t="shared" si="1"/>
        <v>0</v>
      </c>
      <c r="J87" s="26" t="s">
        <v>390</v>
      </c>
    </row>
    <row r="88" spans="2:10" ht="24" customHeight="1" x14ac:dyDescent="0.2">
      <c r="B88" s="15" t="s">
        <v>265</v>
      </c>
      <c r="C88" s="15" t="s">
        <v>67</v>
      </c>
      <c r="D88" s="20" t="s">
        <v>155</v>
      </c>
      <c r="E88" s="11" t="s">
        <v>367</v>
      </c>
      <c r="F88" s="21" t="s">
        <v>175</v>
      </c>
      <c r="G88" s="21" t="s">
        <v>187</v>
      </c>
      <c r="H88" s="13">
        <v>30.900000000000002</v>
      </c>
      <c r="I88" s="14">
        <f t="shared" si="1"/>
        <v>0</v>
      </c>
      <c r="J88" s="15" t="s">
        <v>390</v>
      </c>
    </row>
    <row r="89" spans="2:10" ht="24" customHeight="1" x14ac:dyDescent="0.2">
      <c r="B89" s="15" t="s">
        <v>266</v>
      </c>
      <c r="C89" s="15" t="s">
        <v>68</v>
      </c>
      <c r="D89" s="20" t="s">
        <v>156</v>
      </c>
      <c r="E89" s="11" t="s">
        <v>368</v>
      </c>
      <c r="F89" s="21" t="s">
        <v>176</v>
      </c>
      <c r="G89" s="21">
        <v>25</v>
      </c>
      <c r="H89" s="13">
        <v>35.6</v>
      </c>
      <c r="I89" s="14">
        <f t="shared" si="1"/>
        <v>0</v>
      </c>
      <c r="J89" s="15"/>
    </row>
    <row r="90" spans="2:10" ht="24" customHeight="1" x14ac:dyDescent="0.2">
      <c r="B90" s="15" t="s">
        <v>267</v>
      </c>
      <c r="C90" s="15" t="s">
        <v>69</v>
      </c>
      <c r="D90" s="20" t="s">
        <v>157</v>
      </c>
      <c r="E90" s="11" t="s">
        <v>369</v>
      </c>
      <c r="F90" s="21" t="s">
        <v>177</v>
      </c>
      <c r="G90" s="21">
        <v>25</v>
      </c>
      <c r="H90" s="13">
        <v>45.050000000000004</v>
      </c>
      <c r="I90" s="14">
        <f t="shared" si="1"/>
        <v>0</v>
      </c>
      <c r="J90" s="15"/>
    </row>
    <row r="91" spans="2:10" ht="24" customHeight="1" thickBot="1" x14ac:dyDescent="0.25">
      <c r="B91" s="31">
        <v>191591906885</v>
      </c>
      <c r="C91" s="31" t="s">
        <v>410</v>
      </c>
      <c r="D91" s="32" t="s">
        <v>158</v>
      </c>
      <c r="E91" s="33" t="s">
        <v>370</v>
      </c>
      <c r="F91" s="34" t="s">
        <v>184</v>
      </c>
      <c r="G91" s="34">
        <v>12</v>
      </c>
      <c r="H91" s="35">
        <v>53.150000000000006</v>
      </c>
      <c r="I91" s="37">
        <f t="shared" si="1"/>
        <v>0</v>
      </c>
      <c r="J91" s="31" t="s">
        <v>390</v>
      </c>
    </row>
    <row r="92" spans="2:10" ht="24" customHeight="1" x14ac:dyDescent="0.2">
      <c r="B92" s="26" t="s">
        <v>268</v>
      </c>
      <c r="C92" s="26" t="s">
        <v>411</v>
      </c>
      <c r="D92" s="27" t="s">
        <v>159</v>
      </c>
      <c r="E92" s="28" t="s">
        <v>371</v>
      </c>
      <c r="F92" s="29" t="s">
        <v>179</v>
      </c>
      <c r="G92" s="29" t="s">
        <v>187</v>
      </c>
      <c r="H92" s="30">
        <v>54.1</v>
      </c>
      <c r="I92" s="36">
        <f t="shared" si="1"/>
        <v>0</v>
      </c>
      <c r="J92" s="26" t="s">
        <v>390</v>
      </c>
    </row>
    <row r="93" spans="2:10" ht="24" customHeight="1" x14ac:dyDescent="0.2">
      <c r="B93" s="15" t="s">
        <v>269</v>
      </c>
      <c r="C93" s="15" t="s">
        <v>412</v>
      </c>
      <c r="D93" s="20" t="s">
        <v>160</v>
      </c>
      <c r="E93" s="11" t="s">
        <v>372</v>
      </c>
      <c r="F93" s="21" t="s">
        <v>185</v>
      </c>
      <c r="G93" s="21" t="s">
        <v>187</v>
      </c>
      <c r="H93" s="13">
        <v>61.35</v>
      </c>
      <c r="I93" s="14">
        <f t="shared" si="1"/>
        <v>0</v>
      </c>
      <c r="J93" s="15" t="s">
        <v>390</v>
      </c>
    </row>
    <row r="94" spans="2:10" ht="24" customHeight="1" x14ac:dyDescent="0.2">
      <c r="B94" s="15" t="s">
        <v>270</v>
      </c>
      <c r="C94" s="15" t="s">
        <v>70</v>
      </c>
      <c r="D94" s="20" t="s">
        <v>161</v>
      </c>
      <c r="E94" s="11" t="s">
        <v>373</v>
      </c>
      <c r="F94" s="21" t="s">
        <v>182</v>
      </c>
      <c r="G94" s="21" t="s">
        <v>187</v>
      </c>
      <c r="H94" s="13">
        <v>76</v>
      </c>
      <c r="I94" s="14">
        <f t="shared" ref="I94:I108" si="3">$E$6*$H94</f>
        <v>0</v>
      </c>
      <c r="J94" s="15"/>
    </row>
    <row r="95" spans="2:10" ht="24" customHeight="1" x14ac:dyDescent="0.2">
      <c r="B95" s="15" t="s">
        <v>271</v>
      </c>
      <c r="C95" s="15" t="s">
        <v>413</v>
      </c>
      <c r="D95" s="20" t="s">
        <v>162</v>
      </c>
      <c r="E95" s="11" t="s">
        <v>374</v>
      </c>
      <c r="F95" s="21" t="s">
        <v>183</v>
      </c>
      <c r="G95" s="21" t="s">
        <v>187</v>
      </c>
      <c r="H95" s="13">
        <v>80.050000000000011</v>
      </c>
      <c r="I95" s="14">
        <f t="shared" si="3"/>
        <v>0</v>
      </c>
      <c r="J95" s="15" t="s">
        <v>390</v>
      </c>
    </row>
    <row r="96" spans="2:10" ht="24" customHeight="1" thickBot="1" x14ac:dyDescent="0.25">
      <c r="B96" s="31" t="s">
        <v>272</v>
      </c>
      <c r="C96" s="31" t="s">
        <v>414</v>
      </c>
      <c r="D96" s="32" t="s">
        <v>163</v>
      </c>
      <c r="E96" s="33" t="s">
        <v>375</v>
      </c>
      <c r="F96" s="34" t="s">
        <v>184</v>
      </c>
      <c r="G96" s="34" t="s">
        <v>188</v>
      </c>
      <c r="H96" s="35">
        <v>91.100000000000009</v>
      </c>
      <c r="I96" s="37">
        <f t="shared" si="3"/>
        <v>0</v>
      </c>
      <c r="J96" s="31" t="s">
        <v>390</v>
      </c>
    </row>
    <row r="97" spans="2:10" ht="24" customHeight="1" x14ac:dyDescent="0.2">
      <c r="B97" s="26" t="s">
        <v>273</v>
      </c>
      <c r="C97" s="26" t="s">
        <v>71</v>
      </c>
      <c r="D97" s="27" t="s">
        <v>164</v>
      </c>
      <c r="E97" s="28" t="s">
        <v>376</v>
      </c>
      <c r="F97" s="29" t="s">
        <v>174</v>
      </c>
      <c r="G97" s="29">
        <v>25</v>
      </c>
      <c r="H97" s="30">
        <v>54.1</v>
      </c>
      <c r="I97" s="36">
        <f t="shared" si="3"/>
        <v>0</v>
      </c>
      <c r="J97" s="26"/>
    </row>
    <row r="98" spans="2:10" ht="24" customHeight="1" x14ac:dyDescent="0.2">
      <c r="B98" s="15" t="s">
        <v>274</v>
      </c>
      <c r="C98" s="15" t="s">
        <v>72</v>
      </c>
      <c r="D98" s="20" t="s">
        <v>165</v>
      </c>
      <c r="E98" s="11" t="s">
        <v>377</v>
      </c>
      <c r="F98" s="21" t="s">
        <v>175</v>
      </c>
      <c r="G98" s="21">
        <v>25</v>
      </c>
      <c r="H98" s="13">
        <v>61.35</v>
      </c>
      <c r="I98" s="14">
        <f t="shared" si="3"/>
        <v>0</v>
      </c>
      <c r="J98" s="15"/>
    </row>
    <row r="99" spans="2:10" ht="24" customHeight="1" x14ac:dyDescent="0.2">
      <c r="B99" s="15" t="s">
        <v>275</v>
      </c>
      <c r="C99" s="15" t="s">
        <v>73</v>
      </c>
      <c r="D99" s="20" t="s">
        <v>166</v>
      </c>
      <c r="E99" s="11" t="s">
        <v>378</v>
      </c>
      <c r="F99" s="21" t="s">
        <v>176</v>
      </c>
      <c r="G99" s="21">
        <v>25</v>
      </c>
      <c r="H99" s="13">
        <v>76</v>
      </c>
      <c r="I99" s="14">
        <f t="shared" si="3"/>
        <v>0</v>
      </c>
      <c r="J99" s="15"/>
    </row>
    <row r="100" spans="2:10" ht="24" customHeight="1" x14ac:dyDescent="0.2">
      <c r="B100" s="15" t="s">
        <v>276</v>
      </c>
      <c r="C100" s="15" t="s">
        <v>74</v>
      </c>
      <c r="D100" s="20" t="s">
        <v>167</v>
      </c>
      <c r="E100" s="11" t="s">
        <v>379</v>
      </c>
      <c r="F100" s="21" t="s">
        <v>177</v>
      </c>
      <c r="G100" s="21">
        <v>25</v>
      </c>
      <c r="H100" s="13">
        <v>80.050000000000011</v>
      </c>
      <c r="I100" s="14">
        <f t="shared" si="3"/>
        <v>0</v>
      </c>
      <c r="J100" s="15"/>
    </row>
    <row r="101" spans="2:10" ht="24" customHeight="1" thickBot="1" x14ac:dyDescent="0.25">
      <c r="B101" s="31" t="s">
        <v>277</v>
      </c>
      <c r="C101" s="31" t="s">
        <v>415</v>
      </c>
      <c r="D101" s="32" t="s">
        <v>168</v>
      </c>
      <c r="E101" s="33" t="s">
        <v>380</v>
      </c>
      <c r="F101" s="34" t="s">
        <v>184</v>
      </c>
      <c r="G101" s="34">
        <v>12</v>
      </c>
      <c r="H101" s="35">
        <v>91.100000000000009</v>
      </c>
      <c r="I101" s="37">
        <f t="shared" si="3"/>
        <v>0</v>
      </c>
      <c r="J101" s="31" t="s">
        <v>390</v>
      </c>
    </row>
    <row r="102" spans="2:10" ht="24" customHeight="1" x14ac:dyDescent="0.2">
      <c r="B102" s="26" t="s">
        <v>278</v>
      </c>
      <c r="C102" s="26" t="s">
        <v>75</v>
      </c>
      <c r="D102" s="27" t="s">
        <v>169</v>
      </c>
      <c r="E102" s="28" t="s">
        <v>381</v>
      </c>
      <c r="F102" s="29" t="s">
        <v>174</v>
      </c>
      <c r="G102" s="29">
        <v>25</v>
      </c>
      <c r="H102" s="30">
        <v>19.8</v>
      </c>
      <c r="I102" s="36">
        <f t="shared" si="3"/>
        <v>0</v>
      </c>
      <c r="J102" s="26"/>
    </row>
    <row r="103" spans="2:10" ht="24" customHeight="1" thickBot="1" x14ac:dyDescent="0.25">
      <c r="B103" s="31" t="s">
        <v>279</v>
      </c>
      <c r="C103" s="31" t="s">
        <v>76</v>
      </c>
      <c r="D103" s="32" t="s">
        <v>170</v>
      </c>
      <c r="E103" s="33" t="s">
        <v>382</v>
      </c>
      <c r="F103" s="34" t="s">
        <v>175</v>
      </c>
      <c r="G103" s="34">
        <v>25</v>
      </c>
      <c r="H103" s="35">
        <v>20.85</v>
      </c>
      <c r="I103" s="37">
        <f t="shared" si="3"/>
        <v>0</v>
      </c>
      <c r="J103" s="31"/>
    </row>
    <row r="104" spans="2:10" ht="24" customHeight="1" x14ac:dyDescent="0.2">
      <c r="B104" s="15">
        <v>191591960306</v>
      </c>
      <c r="C104" s="15" t="s">
        <v>289</v>
      </c>
      <c r="D104" s="20" t="s">
        <v>285</v>
      </c>
      <c r="E104" s="11" t="s">
        <v>383</v>
      </c>
      <c r="F104" s="21" t="s">
        <v>186</v>
      </c>
      <c r="G104" s="21">
        <v>25</v>
      </c>
      <c r="H104" s="30">
        <v>13.8</v>
      </c>
      <c r="I104" s="36">
        <f>$E$6*$H104</f>
        <v>0</v>
      </c>
      <c r="J104" s="15"/>
    </row>
    <row r="105" spans="2:10" ht="24" customHeight="1" x14ac:dyDescent="0.2">
      <c r="B105" s="15" t="s">
        <v>282</v>
      </c>
      <c r="C105" s="15" t="s">
        <v>416</v>
      </c>
      <c r="D105" s="20" t="s">
        <v>286</v>
      </c>
      <c r="E105" s="11" t="s">
        <v>384</v>
      </c>
      <c r="F105" s="21" t="s">
        <v>179</v>
      </c>
      <c r="G105" s="21">
        <v>25</v>
      </c>
      <c r="H105" s="13">
        <v>23.05</v>
      </c>
      <c r="I105" s="14">
        <f>$E$6*$H105</f>
        <v>0</v>
      </c>
      <c r="J105" s="15" t="s">
        <v>390</v>
      </c>
    </row>
    <row r="106" spans="2:10" ht="24" customHeight="1" thickBot="1" x14ac:dyDescent="0.25">
      <c r="B106" s="31" t="s">
        <v>283</v>
      </c>
      <c r="C106" s="31" t="s">
        <v>417</v>
      </c>
      <c r="D106" s="32" t="s">
        <v>287</v>
      </c>
      <c r="E106" s="33" t="s">
        <v>385</v>
      </c>
      <c r="F106" s="34" t="s">
        <v>185</v>
      </c>
      <c r="G106" s="34">
        <v>25</v>
      </c>
      <c r="H106" s="35">
        <v>25.200000000000003</v>
      </c>
      <c r="I106" s="37">
        <f>$E$6*$H106</f>
        <v>0</v>
      </c>
      <c r="J106" s="31" t="s">
        <v>390</v>
      </c>
    </row>
    <row r="107" spans="2:10" ht="24" customHeight="1" x14ac:dyDescent="0.2">
      <c r="B107" s="26" t="s">
        <v>280</v>
      </c>
      <c r="C107" s="26" t="s">
        <v>77</v>
      </c>
      <c r="D107" s="27" t="s">
        <v>171</v>
      </c>
      <c r="E107" s="28" t="s">
        <v>386</v>
      </c>
      <c r="F107" s="29" t="s">
        <v>174</v>
      </c>
      <c r="G107" s="29">
        <v>25</v>
      </c>
      <c r="H107" s="30">
        <v>23.05</v>
      </c>
      <c r="I107" s="36">
        <f t="shared" si="3"/>
        <v>0</v>
      </c>
      <c r="J107" s="26"/>
    </row>
    <row r="108" spans="2:10" ht="24" customHeight="1" x14ac:dyDescent="0.2">
      <c r="B108" s="15" t="s">
        <v>281</v>
      </c>
      <c r="C108" s="15" t="s">
        <v>78</v>
      </c>
      <c r="D108" s="20" t="s">
        <v>172</v>
      </c>
      <c r="E108" s="11" t="s">
        <v>387</v>
      </c>
      <c r="F108" s="21" t="s">
        <v>175</v>
      </c>
      <c r="G108" s="21">
        <v>25</v>
      </c>
      <c r="H108" s="13">
        <v>25.200000000000003</v>
      </c>
      <c r="I108" s="14">
        <f t="shared" si="3"/>
        <v>0</v>
      </c>
      <c r="J108" s="15"/>
    </row>
    <row r="110" spans="2:10" x14ac:dyDescent="0.2">
      <c r="C110" s="47" t="s">
        <v>418</v>
      </c>
      <c r="D110" s="47"/>
      <c r="E110" s="47"/>
      <c r="F110" s="47"/>
    </row>
    <row r="111" spans="2:10" x14ac:dyDescent="0.2">
      <c r="C111" s="47"/>
      <c r="D111" s="47"/>
      <c r="E111" s="47"/>
      <c r="F111" s="47"/>
    </row>
    <row r="112" spans="2:10" x14ac:dyDescent="0.2">
      <c r="C112" s="47"/>
      <c r="D112" s="47"/>
      <c r="E112" s="47"/>
      <c r="F112" s="47"/>
    </row>
  </sheetData>
  <autoFilter ref="B10:H10" xr:uid="{A71BCF7E-B06D-3549-B463-7B5BC32B6E60}"/>
  <mergeCells count="4">
    <mergeCell ref="B3:E4"/>
    <mergeCell ref="B6:D6"/>
    <mergeCell ref="B1:I1"/>
    <mergeCell ref="C110:F112"/>
  </mergeCells>
  <phoneticPr fontId="11" type="noConversion"/>
  <conditionalFormatting sqref="D11:E32 D34:E108">
    <cfRule type="cellIs" dxfId="1" priority="7" operator="equal">
      <formula>0</formula>
    </cfRule>
  </conditionalFormatting>
  <conditionalFormatting sqref="D33:E33">
    <cfRule type="cellIs" dxfId="0" priority="1" operator="equal">
      <formula>0</formula>
    </cfRule>
  </conditionalFormatting>
  <printOptions horizontalCentered="1"/>
  <pageMargins left="0.7" right="0.7" top="0.5" bottom="0.5" header="0.3" footer="0.3"/>
  <pageSetup scale="36" fitToHeight="4" orientation="portrait" horizontalDpi="0" verticalDpi="0" r:id="rId1"/>
  <ignoredErrors>
    <ignoredError sqref="G21 G39 G44 G27 B92:B103 B34:B90 B16:B32 B105:B108 B11:B15 G87:G88 G92:G9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6718f48-bae5-4a3b-98de-cc0791a0f4dd">
      <UserInfo>
        <DisplayName>Dan Battaglia</DisplayName>
        <AccountId>21</AccountId>
        <AccountType/>
      </UserInfo>
      <UserInfo>
        <DisplayName>Sam Ondo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4CCAAB2D8B94C9E80AEE0F968D4E3" ma:contentTypeVersion="10" ma:contentTypeDescription="Create a new document." ma:contentTypeScope="" ma:versionID="0dba93358522392d9f80219029739404">
  <xsd:schema xmlns:xsd="http://www.w3.org/2001/XMLSchema" xmlns:xs="http://www.w3.org/2001/XMLSchema" xmlns:p="http://schemas.microsoft.com/office/2006/metadata/properties" xmlns:ns2="115335aa-b14d-43fc-bc3f-f6c2eb8e2e98" xmlns:ns3="e6718f48-bae5-4a3b-98de-cc0791a0f4dd" targetNamespace="http://schemas.microsoft.com/office/2006/metadata/properties" ma:root="true" ma:fieldsID="a5f76fb480dae6ca0f006c36133fa5df" ns2:_="" ns3:_="">
    <xsd:import namespace="115335aa-b14d-43fc-bc3f-f6c2eb8e2e98"/>
    <xsd:import namespace="e6718f48-bae5-4a3b-98de-cc0791a0f4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335aa-b14d-43fc-bc3f-f6c2eb8e2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18f48-bae5-4a3b-98de-cc0791a0f4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F49E20-B979-43D2-A4CE-D531E461F7D0}">
  <ds:schemaRefs>
    <ds:schemaRef ds:uri="http://schemas.microsoft.com/office/2006/metadata/properties"/>
    <ds:schemaRef ds:uri="http://schemas.microsoft.com/office/infopath/2007/PartnerControls"/>
    <ds:schemaRef ds:uri="e6718f48-bae5-4a3b-98de-cc0791a0f4dd"/>
  </ds:schemaRefs>
</ds:datastoreItem>
</file>

<file path=customXml/itemProps2.xml><?xml version="1.0" encoding="utf-8"?>
<ds:datastoreItem xmlns:ds="http://schemas.openxmlformats.org/officeDocument/2006/customXml" ds:itemID="{7A82BC6E-6E50-4252-8237-1FEA642BE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3575E1-9828-463D-90D1-A9ADFEBAB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335aa-b14d-43fc-bc3f-f6c2eb8e2e98"/>
    <ds:schemaRef ds:uri="e6718f48-bae5-4a3b-98de-cc0791a0f4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PRICE</vt:lpstr>
      <vt:lpstr>'LIST PRICE'!Print_Area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Battaglia</dc:creator>
  <cp:keywords/>
  <dc:description/>
  <cp:lastModifiedBy>Microsoft Office User</cp:lastModifiedBy>
  <cp:revision/>
  <cp:lastPrinted>2020-04-18T13:04:35Z</cp:lastPrinted>
  <dcterms:created xsi:type="dcterms:W3CDTF">2020-03-24T12:40:23Z</dcterms:created>
  <dcterms:modified xsi:type="dcterms:W3CDTF">2023-05-09T15:58:39Z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0x010100FB84CCAAB2D8B94C9E80AEE0F968D4E3</vt:lpwstr>
  </property>
</Properties>
</file>